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860" windowHeight="9660" tabRatio="830" activeTab="1"/>
  </bookViews>
  <sheets>
    <sheet name="Racing" sheetId="1" r:id="rId1"/>
    <sheet name="Radial Street" sheetId="2" r:id="rId2"/>
    <sheet name=" Street" sheetId="3" r:id="rId3"/>
    <sheet name="Enduro" sheetId="4" r:id="rId4"/>
    <sheet name="Motocross" sheetId="5" r:id="rId5"/>
    <sheet name="Scooter" sheetId="6" r:id="rId6"/>
  </sheets>
  <externalReferences>
    <externalReference r:id="rId9"/>
  </externalReferences>
  <definedNames>
    <definedName name="_xlnm.Print_Area" localSheetId="5">'Scooter'!$A$1:$K$109</definedName>
  </definedNames>
  <calcPr fullCalcOnLoad="1"/>
</workbook>
</file>

<file path=xl/sharedStrings.xml><?xml version="1.0" encoding="utf-8"?>
<sst xmlns="http://schemas.openxmlformats.org/spreadsheetml/2006/main" count="2657" uniqueCount="411">
  <si>
    <t>D e s c r i z i o n e</t>
  </si>
  <si>
    <t>IPC</t>
  </si>
  <si>
    <t>PATTERN</t>
  </si>
  <si>
    <t>€ (IVA esclusa)</t>
  </si>
  <si>
    <t>€ (IVA inclusa)</t>
  </si>
  <si>
    <t>Aprilia Caponord</t>
  </si>
  <si>
    <t>110/80</t>
  </si>
  <si>
    <t>R</t>
  </si>
  <si>
    <t>TL</t>
  </si>
  <si>
    <t>V</t>
  </si>
  <si>
    <t>TW101</t>
  </si>
  <si>
    <t>150/70</t>
  </si>
  <si>
    <t>TW152</t>
  </si>
  <si>
    <t>110/90</t>
  </si>
  <si>
    <t>-</t>
  </si>
  <si>
    <t>P</t>
  </si>
  <si>
    <t>H03</t>
  </si>
  <si>
    <t>130/70</t>
  </si>
  <si>
    <t>H02</t>
  </si>
  <si>
    <t>120/70</t>
  </si>
  <si>
    <t>ZR</t>
  </si>
  <si>
    <t>W</t>
  </si>
  <si>
    <t>170/60</t>
  </si>
  <si>
    <t>BMW C1</t>
  </si>
  <si>
    <t>L</t>
  </si>
  <si>
    <t>140/70</t>
  </si>
  <si>
    <t>160/70</t>
  </si>
  <si>
    <t>180/55</t>
  </si>
  <si>
    <t>190/50</t>
  </si>
  <si>
    <t>BT014</t>
  </si>
  <si>
    <t>BMW R 1150 GS</t>
  </si>
  <si>
    <t>H</t>
  </si>
  <si>
    <t>TW101G</t>
  </si>
  <si>
    <t>TW152G</t>
  </si>
  <si>
    <t>TH01</t>
  </si>
  <si>
    <t>160/60</t>
  </si>
  <si>
    <t>Honda @125</t>
  </si>
  <si>
    <t>Honda CB 500</t>
  </si>
  <si>
    <t>BT57W</t>
  </si>
  <si>
    <t>BT57E</t>
  </si>
  <si>
    <t>Honda CBF 600</t>
  </si>
  <si>
    <t>BT57U</t>
  </si>
  <si>
    <t>Honda CBR 1000XX</t>
  </si>
  <si>
    <t>BT57G</t>
  </si>
  <si>
    <t>BT015G</t>
  </si>
  <si>
    <t>Honda CBR600RR 2007</t>
  </si>
  <si>
    <t>BT015E</t>
  </si>
  <si>
    <t>Honda Forza 250</t>
  </si>
  <si>
    <t>Honda Gold Wing 1500</t>
  </si>
  <si>
    <t>G701</t>
  </si>
  <si>
    <t>160/80</t>
  </si>
  <si>
    <t>G702</t>
  </si>
  <si>
    <t>Honda Gold Wing 1800</t>
  </si>
  <si>
    <t>G709</t>
  </si>
  <si>
    <t>180/60</t>
  </si>
  <si>
    <t>G704</t>
  </si>
  <si>
    <t>BT012J</t>
  </si>
  <si>
    <t>Honda SH300</t>
  </si>
  <si>
    <t>110/70</t>
  </si>
  <si>
    <t>120/80</t>
  </si>
  <si>
    <t>S</t>
  </si>
  <si>
    <t>190/60</t>
  </si>
  <si>
    <t>Honda XL 650 Transalp</t>
  </si>
  <si>
    <t>90/90</t>
  </si>
  <si>
    <t>TT</t>
  </si>
  <si>
    <t>TW47</t>
  </si>
  <si>
    <t>120/90</t>
  </si>
  <si>
    <t>TW48</t>
  </si>
  <si>
    <t>Kawasaki ER-6 N/F</t>
  </si>
  <si>
    <t>BT019E</t>
  </si>
  <si>
    <t>Kawasaki VN 1600</t>
  </si>
  <si>
    <t>130/90</t>
  </si>
  <si>
    <t>G721</t>
  </si>
  <si>
    <t>170/70</t>
  </si>
  <si>
    <t>G722</t>
  </si>
  <si>
    <t>150/80</t>
  </si>
  <si>
    <t>Kawasaki Vulcan 1600 (2005)</t>
  </si>
  <si>
    <t>G722G</t>
  </si>
  <si>
    <t>Kawasaki Z750 / Z750 S</t>
  </si>
  <si>
    <t>BT019N</t>
  </si>
  <si>
    <t>Kawasaki ZX-10R 2006</t>
  </si>
  <si>
    <t>BT015SJ</t>
  </si>
  <si>
    <t>190/55</t>
  </si>
  <si>
    <t>BT015J</t>
  </si>
  <si>
    <t>Kawasaki ZX-6R 2007</t>
  </si>
  <si>
    <t>BT090</t>
  </si>
  <si>
    <t>150/60</t>
  </si>
  <si>
    <t>KTM Adventure 950</t>
  </si>
  <si>
    <t>TW301</t>
  </si>
  <si>
    <t>130/80</t>
  </si>
  <si>
    <t>TW302</t>
  </si>
  <si>
    <t>Suzuki Burgman 250/400 2007</t>
  </si>
  <si>
    <t>Suzuki DL 650</t>
  </si>
  <si>
    <t>TW101J</t>
  </si>
  <si>
    <t>Suzuki DRZ 400S</t>
  </si>
  <si>
    <t>80/100</t>
  </si>
  <si>
    <t>TW41</t>
  </si>
  <si>
    <t>TW42</t>
  </si>
  <si>
    <t>Suzuki GSX-R 1000</t>
  </si>
  <si>
    <t>BT015N</t>
  </si>
  <si>
    <t>Suzuki Hayabusa 1300</t>
  </si>
  <si>
    <t>BT56J</t>
  </si>
  <si>
    <t>Suzuki V-Strom 1000</t>
  </si>
  <si>
    <t>Yamaha T-Max (2003)</t>
  </si>
  <si>
    <t>Yamaha T-Max (2004 - 2007)</t>
  </si>
  <si>
    <t>Yamaha Tricker 250</t>
  </si>
  <si>
    <t>TW201</t>
  </si>
  <si>
    <t>TW202</t>
  </si>
  <si>
    <t>Yamaha TW 125</t>
  </si>
  <si>
    <t>TW203</t>
  </si>
  <si>
    <t>180/80</t>
  </si>
  <si>
    <t>TW204</t>
  </si>
  <si>
    <t>200/50</t>
  </si>
  <si>
    <t>Yamaha XV 1900 Midnight Star</t>
  </si>
  <si>
    <t>G851</t>
  </si>
  <si>
    <t>G850</t>
  </si>
  <si>
    <t>slick</t>
  </si>
  <si>
    <t>Position</t>
  </si>
  <si>
    <t>MESCOLA</t>
  </si>
  <si>
    <t>125GP</t>
  </si>
  <si>
    <t xml:space="preserve">90/580  R17 R03 Z  YDC           </t>
  </si>
  <si>
    <t>Front</t>
  </si>
  <si>
    <t>MORBIDA</t>
  </si>
  <si>
    <t xml:space="preserve">90/580  R17 R03 Z  YCX           </t>
  </si>
  <si>
    <t>MEDIA</t>
  </si>
  <si>
    <t xml:space="preserve">120/600 R17 R04 Z  YDC            </t>
  </si>
  <si>
    <t>Rear</t>
  </si>
  <si>
    <t xml:space="preserve">120/600 R17 R04 Z  YCX   </t>
  </si>
  <si>
    <t xml:space="preserve">120/600 R17 R04 Z  YCY     </t>
  </si>
  <si>
    <t>DURA</t>
  </si>
  <si>
    <t>250GP</t>
  </si>
  <si>
    <t xml:space="preserve">120/600 R17 R01 Z  YDC          </t>
  </si>
  <si>
    <t xml:space="preserve">120/600 R17 R01 Z  YCX       </t>
  </si>
  <si>
    <t xml:space="preserve">165/630 R17 R02 Z  YDC </t>
  </si>
  <si>
    <t xml:space="preserve">165/630 R17 R02 Z  YCX  </t>
  </si>
  <si>
    <t xml:space="preserve">165/630 R17 R02 Z  YCY  </t>
  </si>
  <si>
    <t>SUPERMOTO</t>
  </si>
  <si>
    <t xml:space="preserve">125/600 R16.5 BM01Z </t>
  </si>
  <si>
    <t>16.5 Front</t>
  </si>
  <si>
    <t xml:space="preserve">120/600 R17 R01Z  YDC              </t>
  </si>
  <si>
    <t xml:space="preserve">120/600 R17 R01Z  YCX             </t>
  </si>
  <si>
    <t xml:space="preserve">165/625 R17 BM02Z   </t>
  </si>
  <si>
    <t xml:space="preserve">165/625 R17 BM02Z  </t>
  </si>
  <si>
    <t>SBK / SS / SSTK</t>
  </si>
  <si>
    <t xml:space="preserve">120/600 R17 R01 Z  YDC              </t>
  </si>
  <si>
    <t xml:space="preserve">120/600 R17 R01 Z  YCX             </t>
  </si>
  <si>
    <t xml:space="preserve">180/640 R17 R04 Z  YDC     </t>
  </si>
  <si>
    <t xml:space="preserve">180/640 R17 R04 Z  YCX     </t>
  </si>
  <si>
    <t xml:space="preserve">180/640 R17 R04 Z  YCY     </t>
  </si>
  <si>
    <t>rain</t>
  </si>
  <si>
    <t xml:space="preserve">125GP </t>
  </si>
  <si>
    <t xml:space="preserve">90/580  R17 E03 Z  YEK                  </t>
  </si>
  <si>
    <t>Front Rain</t>
  </si>
  <si>
    <t xml:space="preserve">120/595 R17 E06 Z  YEK                  </t>
  </si>
  <si>
    <t>Rear Rain</t>
  </si>
  <si>
    <t xml:space="preserve">120/600 R17 ME01Z  YEK       </t>
  </si>
  <si>
    <t xml:space="preserve">165/620 R17 E06 Z  YEK                  </t>
  </si>
  <si>
    <t>120/600 R17 ME01Z  YEK</t>
  </si>
  <si>
    <t>160/620 R17 ME04Z  YEK</t>
  </si>
  <si>
    <t>Note</t>
  </si>
  <si>
    <t>BT-015</t>
  </si>
  <si>
    <t>Honda CBR1000RR, Suzuki GSX-R 1000</t>
  </si>
  <si>
    <t>BT-014</t>
  </si>
  <si>
    <t>Standard - Multistrada 1000/1100</t>
  </si>
  <si>
    <t>120/60</t>
  </si>
  <si>
    <t>Standard</t>
  </si>
  <si>
    <t>Standard - Ducati 749, S2R, S4R, S4RS, Multistrada 1100</t>
  </si>
  <si>
    <t>Standard - Ducati 999</t>
  </si>
  <si>
    <t>BT-090 PRO</t>
  </si>
  <si>
    <t>BT-021</t>
  </si>
  <si>
    <t>BT021</t>
  </si>
  <si>
    <t>Radial Street - Altri prodotti</t>
  </si>
  <si>
    <t>BT011</t>
  </si>
  <si>
    <t>BT012</t>
  </si>
  <si>
    <t>BT56</t>
  </si>
  <si>
    <t>Honda CBF 600, Honda CB 500</t>
  </si>
  <si>
    <t>BT-045</t>
  </si>
  <si>
    <t>100/90</t>
  </si>
  <si>
    <t>100/80</t>
  </si>
  <si>
    <t>140/80</t>
  </si>
  <si>
    <t>Serie G700</t>
  </si>
  <si>
    <t>G703</t>
  </si>
  <si>
    <t>140/90</t>
  </si>
  <si>
    <t>150/90</t>
  </si>
  <si>
    <t>170/80</t>
  </si>
  <si>
    <t>180/70</t>
  </si>
  <si>
    <t>Serie G600</t>
  </si>
  <si>
    <t>G601</t>
  </si>
  <si>
    <t>G602</t>
  </si>
  <si>
    <t>Serie G500</t>
  </si>
  <si>
    <t>G515</t>
  </si>
  <si>
    <t>G523</t>
  </si>
  <si>
    <t>G525</t>
  </si>
  <si>
    <t>G535</t>
  </si>
  <si>
    <t>G547</t>
  </si>
  <si>
    <t>G508</t>
  </si>
  <si>
    <t>G526</t>
  </si>
  <si>
    <t>G536</t>
  </si>
  <si>
    <t>G536 RBL</t>
  </si>
  <si>
    <t>G544</t>
  </si>
  <si>
    <t>G546</t>
  </si>
  <si>
    <t>G548</t>
  </si>
  <si>
    <t>G550</t>
  </si>
  <si>
    <t>Serie L</t>
  </si>
  <si>
    <t>L303</t>
  </si>
  <si>
    <t>L307</t>
  </si>
  <si>
    <t>80/90</t>
  </si>
  <si>
    <t>L309</t>
  </si>
  <si>
    <t>Serie Accolade</t>
  </si>
  <si>
    <t>AC03</t>
  </si>
  <si>
    <t>AC04</t>
  </si>
  <si>
    <t>Enduro Street</t>
  </si>
  <si>
    <t>Battlewing</t>
  </si>
  <si>
    <t>BW501</t>
  </si>
  <si>
    <t>BW502</t>
  </si>
  <si>
    <t>Trailwing Street</t>
  </si>
  <si>
    <t>Suzuki V-Strom 1000, Suzuki DL 650</t>
  </si>
  <si>
    <t>Enduro On / Off</t>
  </si>
  <si>
    <t>Trailwing on/off</t>
  </si>
  <si>
    <t>TW25</t>
  </si>
  <si>
    <t>90/100</t>
  </si>
  <si>
    <t>TW39</t>
  </si>
  <si>
    <t>TW26</t>
  </si>
  <si>
    <t>TW40</t>
  </si>
  <si>
    <t>Enduro FIM</t>
  </si>
  <si>
    <t>Gritty</t>
  </si>
  <si>
    <t>ED663</t>
  </si>
  <si>
    <t>ED668</t>
  </si>
  <si>
    <t>Serie M 600</t>
  </si>
  <si>
    <t>M</t>
  </si>
  <si>
    <t>100/100</t>
  </si>
  <si>
    <t>110/100</t>
  </si>
  <si>
    <t>Serie M 400</t>
  </si>
  <si>
    <t>M403</t>
  </si>
  <si>
    <t>M404</t>
  </si>
  <si>
    <t>Serie M 200</t>
  </si>
  <si>
    <t>Serie M 100</t>
  </si>
  <si>
    <t>M101</t>
  </si>
  <si>
    <t>M102</t>
  </si>
  <si>
    <t>Minicross</t>
  </si>
  <si>
    <t>60/100</t>
  </si>
  <si>
    <t>70/100</t>
  </si>
  <si>
    <t>Battlax Scooter</t>
  </si>
  <si>
    <t>Suzuki Burgman 650 / Gilera Nexus 500</t>
  </si>
  <si>
    <t>Front / Rear</t>
  </si>
  <si>
    <t>J</t>
  </si>
  <si>
    <t>BT30</t>
  </si>
  <si>
    <t>Serie HOOP</t>
  </si>
  <si>
    <t>H03-PRO</t>
  </si>
  <si>
    <t>Suzuki Burgman 250/400 2005 - Aprilia Atlantic 250</t>
  </si>
  <si>
    <t>H01</t>
  </si>
  <si>
    <t>H02-PRO</t>
  </si>
  <si>
    <t>130/60</t>
  </si>
  <si>
    <t>Serie Hoop 10'' - Front / Rear</t>
  </si>
  <si>
    <t>Serie MOLAS</t>
  </si>
  <si>
    <t>ML50</t>
  </si>
  <si>
    <t>140/60</t>
  </si>
  <si>
    <t>ML17</t>
  </si>
  <si>
    <t>ML16</t>
  </si>
  <si>
    <r>
      <t>KTM 640 LC4 Supermoto</t>
    </r>
    <r>
      <rPr>
        <sz val="18"/>
        <rFont val="Arial"/>
        <family val="2"/>
      </rPr>
      <t>*</t>
    </r>
  </si>
  <si>
    <r>
      <t>*</t>
    </r>
    <r>
      <rPr>
        <sz val="8"/>
        <rFont val="Arial"/>
        <family val="2"/>
      </rPr>
      <t xml:space="preserve"> Con camera d'aria. Camera d'aria anteriore IPC 60565 (TU 460/110/90C-R17). Camera d'aria posteriore IPC 60571 (TU 140A160/70B-R17)</t>
    </r>
  </si>
  <si>
    <t>Serie G800 (Exedra Radiale)</t>
  </si>
  <si>
    <t>Honda Silver Wing 600 / 400</t>
  </si>
  <si>
    <t>BT45</t>
  </si>
  <si>
    <t>BT45G</t>
  </si>
  <si>
    <t>BT45F</t>
  </si>
  <si>
    <t>BT021E</t>
  </si>
  <si>
    <t>Kawasaki GTR 1400</t>
  </si>
  <si>
    <t>FJR 1300 2008</t>
  </si>
  <si>
    <t>BT021F</t>
  </si>
  <si>
    <t>CBR1000RR 2008</t>
  </si>
  <si>
    <t>BT015F</t>
  </si>
  <si>
    <t>Honda CBR1000RR 2007</t>
  </si>
  <si>
    <t>STD - Yamaha YZ250F</t>
  </si>
  <si>
    <t>G853 G</t>
  </si>
  <si>
    <t>G850 G</t>
  </si>
  <si>
    <t>Rocket III Touring</t>
  </si>
  <si>
    <t>Hayabusa 1300 2008</t>
  </si>
  <si>
    <t>BT015M</t>
  </si>
  <si>
    <t>BW502G</t>
  </si>
  <si>
    <t>BT-01</t>
  </si>
  <si>
    <t>200/55</t>
  </si>
  <si>
    <t>Ducati D16RR</t>
  </si>
  <si>
    <t>VT750 Shadow</t>
  </si>
  <si>
    <t>BT011E</t>
  </si>
  <si>
    <t>BT012E</t>
  </si>
  <si>
    <t>Yamaha T-Max 2008</t>
  </si>
  <si>
    <t>BT-01 - Ducati</t>
  </si>
  <si>
    <t>BT-016</t>
  </si>
  <si>
    <t>BT016F</t>
  </si>
  <si>
    <t>Yamaha R6</t>
  </si>
  <si>
    <t>BT016M</t>
  </si>
  <si>
    <t>Suzuki GSX-R 600 2008</t>
  </si>
  <si>
    <t>BT016</t>
  </si>
  <si>
    <t>Suzuki GSX-R 750 2008</t>
  </si>
  <si>
    <t>Yamaha WR250X</t>
  </si>
  <si>
    <t>BT016J</t>
  </si>
  <si>
    <t>Kawasaki ZX-10R 2008</t>
  </si>
  <si>
    <t>G853 E</t>
  </si>
  <si>
    <t>Suzuki C1800R Intruder</t>
  </si>
  <si>
    <t>240/55</t>
  </si>
  <si>
    <t>G852 G</t>
  </si>
  <si>
    <t>BT015L</t>
  </si>
  <si>
    <t>Honda Hornet 1000</t>
  </si>
  <si>
    <t>Yamaha WR250R 2008</t>
  </si>
  <si>
    <t>BMW F650GS 2008</t>
  </si>
  <si>
    <t>Honda XL 650 Transalp 2008</t>
  </si>
  <si>
    <t>BT016E</t>
  </si>
  <si>
    <t>BW501 G</t>
  </si>
  <si>
    <t>BMW F800GS 2008</t>
  </si>
  <si>
    <t xml:space="preserve">120/70  R17 BT003FZ 58W  V4 </t>
  </si>
  <si>
    <t xml:space="preserve">120/70  R17 BT003FZ 58W  V3 </t>
  </si>
  <si>
    <t xml:space="preserve">120/70  R17 BT003FZ 58W  V2 </t>
  </si>
  <si>
    <t>M203</t>
  </si>
  <si>
    <t>M204</t>
  </si>
  <si>
    <t>M603</t>
  </si>
  <si>
    <t>M604</t>
  </si>
  <si>
    <t>BT - 003 Racing</t>
  </si>
  <si>
    <t>Standard per utilizzo long range</t>
  </si>
  <si>
    <t xml:space="preserve">190/650 R17 R04 Z  YDC   </t>
  </si>
  <si>
    <t xml:space="preserve">190/650 R17 R04 Z  YCX   </t>
  </si>
  <si>
    <t xml:space="preserve">190/650 R17 R04 Z  YCY   </t>
  </si>
  <si>
    <t xml:space="preserve">180/55  R17 BT003R  73W  V4 </t>
  </si>
  <si>
    <t xml:space="preserve">180/55  R17 BT003R  73W  V3 </t>
  </si>
  <si>
    <t xml:space="preserve">190/55  R17 BT003R  75W  V4 </t>
  </si>
  <si>
    <t xml:space="preserve">190/55  R17 BT003R  75W  V3 </t>
  </si>
  <si>
    <t xml:space="preserve">190/55  R17 BT003R  75W  V2 </t>
  </si>
  <si>
    <t xml:space="preserve">180/55  R17 BT003R  73W  V2 </t>
  </si>
  <si>
    <t>BT-003 Racing Street</t>
  </si>
  <si>
    <t>BT003 RS</t>
  </si>
  <si>
    <t>Yamaha VMAX 2009</t>
  </si>
  <si>
    <t>BT028G</t>
  </si>
  <si>
    <t>Honda CBR600RR 2009</t>
  </si>
  <si>
    <t>BT016L</t>
  </si>
  <si>
    <t>Kawasaki ZX-6R 2009</t>
  </si>
  <si>
    <t>TH01M</t>
  </si>
  <si>
    <t>BT021G</t>
  </si>
  <si>
    <t>Yamaha XJ6 Diversion 2009</t>
  </si>
  <si>
    <t>BT021 J</t>
  </si>
  <si>
    <t>Kawasaki ER-6f 2009</t>
  </si>
  <si>
    <t>Suzuki M1500 Intruder 2009</t>
  </si>
  <si>
    <t>G852G</t>
  </si>
  <si>
    <t>G853G</t>
  </si>
  <si>
    <t>CBR1000RR 2008 CBR600RR 2009</t>
  </si>
  <si>
    <t>Honda DN01</t>
  </si>
  <si>
    <t>G721E</t>
  </si>
  <si>
    <t>Kawasaki VN 1700 2009</t>
  </si>
  <si>
    <t>BT016N</t>
  </si>
  <si>
    <t>Suzuki GSX-R 1000 2009</t>
  </si>
  <si>
    <t>BW502 G</t>
  </si>
  <si>
    <t>BT-023</t>
  </si>
  <si>
    <t>NEW</t>
  </si>
  <si>
    <t>BT023</t>
  </si>
  <si>
    <t>BT023 GT</t>
  </si>
  <si>
    <t>Kawasaki GTR 1400 Y2010</t>
  </si>
  <si>
    <t>BT021 U</t>
  </si>
  <si>
    <t>BT021 N</t>
  </si>
  <si>
    <t>Honda VFR1200</t>
  </si>
  <si>
    <t>H02 F</t>
  </si>
  <si>
    <t>STD - Triumph Street Tiple</t>
  </si>
  <si>
    <t>BT016 W</t>
  </si>
  <si>
    <t>BMW - S1000RR</t>
  </si>
  <si>
    <t>BT022 L</t>
  </si>
  <si>
    <t>Honda CB1300 Y2010</t>
  </si>
  <si>
    <t>BT021 L</t>
  </si>
  <si>
    <t>Nuovo Honda Forza 250</t>
  </si>
  <si>
    <t>H02 E</t>
  </si>
  <si>
    <t>H02 G</t>
  </si>
  <si>
    <t>H03 E</t>
  </si>
  <si>
    <t>H03 G</t>
  </si>
  <si>
    <t>New</t>
  </si>
  <si>
    <t>Gran Turismo</t>
  </si>
  <si>
    <t>170/630 R17 E08  YEK</t>
  </si>
  <si>
    <t>170/630 R17 E08  YDA</t>
  </si>
  <si>
    <t xml:space="preserve">180/640 R17 E08Z YEK </t>
  </si>
  <si>
    <t>R10 Racing</t>
  </si>
  <si>
    <t>120/70 ZR17 R10FZ (58W) TL TYPE 3</t>
  </si>
  <si>
    <t>180/55 ZR17 R10RZ (73W) TL TYPE 2</t>
  </si>
  <si>
    <t>180/55 ZR17 R10RZ (73W) TL TYPE 3</t>
  </si>
  <si>
    <t>190/55 ZR17 R10RZ (75W) TL TYPE 2</t>
  </si>
  <si>
    <t>190/55 ZR17 R10RZ (75W) TL TYPE 3</t>
  </si>
  <si>
    <t>BT016EE</t>
  </si>
  <si>
    <t>Suzuki GSR 750 2011</t>
  </si>
  <si>
    <t>Honda Hornet 600 / CBR600F</t>
  </si>
  <si>
    <t>Honda Silver Wing 09 nuova posteriore 600 / 400</t>
  </si>
  <si>
    <t>G722M G</t>
  </si>
  <si>
    <t>Kawasaki VN900 Clasic Special (bordo bianco)</t>
  </si>
  <si>
    <t>G821 G</t>
  </si>
  <si>
    <t>TT *</t>
  </si>
  <si>
    <t>TT**</t>
  </si>
  <si>
    <t>* Camera d'aria 62058 - Flap 63100</t>
  </si>
  <si>
    <t>** Camera d'aria 4703 - Flap 4589</t>
  </si>
  <si>
    <t>BT016AA</t>
  </si>
  <si>
    <t>GSX-R 600 2011</t>
  </si>
  <si>
    <t>GSX-R 750 2011</t>
  </si>
  <si>
    <t>BT016G</t>
  </si>
  <si>
    <t>BT016CC</t>
  </si>
  <si>
    <t>Kawasaki ZX-10R 2011</t>
  </si>
  <si>
    <t>BT016BB</t>
  </si>
  <si>
    <t xml:space="preserve">Kawasaki Z1000 SX </t>
  </si>
  <si>
    <t xml:space="preserve">BT-016 PRO </t>
  </si>
  <si>
    <r>
      <t xml:space="preserve">BT016 </t>
    </r>
    <r>
      <rPr>
        <b/>
        <i/>
        <u val="single"/>
        <sz val="8"/>
        <rFont val="Arial"/>
        <family val="2"/>
      </rPr>
      <t>PRO</t>
    </r>
  </si>
  <si>
    <t>BT021 BZ</t>
  </si>
  <si>
    <t>Yamaha FZ8</t>
  </si>
  <si>
    <t>BT021 Z</t>
  </si>
  <si>
    <t>Yamaha Super Tenere</t>
  </si>
  <si>
    <t>BW502 Z</t>
  </si>
  <si>
    <t>BW501 A</t>
  </si>
  <si>
    <t>Honda SH300 '11</t>
  </si>
  <si>
    <t>in esaurimento</t>
  </si>
  <si>
    <t xml:space="preserve">120/600 R17 ME05Z  YEK       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</si>
</sst>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(* #,##0.0_);_(* \(#,##0.0\);_(* &quot;-&quot;??_);_(@_)"/>
    <numFmt numFmtId="177" formatCode="_(* #,##0_);_(* \(#,##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BF&quot;;\-#,##0\ &quot;BF&quot;"/>
    <numFmt numFmtId="185" formatCode="#,##0\ &quot;BF&quot;;[Red]\-#,##0\ &quot;BF&quot;"/>
    <numFmt numFmtId="186" formatCode="#,##0.00\ &quot;BF&quot;;\-#,##0.00\ &quot;BF&quot;"/>
    <numFmt numFmtId="187" formatCode="#,##0.00\ &quot;BF&quot;;[Red]\-#,##0.00\ &quot;BF&quot;"/>
    <numFmt numFmtId="188" formatCode="_-* #,##0\ &quot;BF&quot;_-;\-* #,##0\ &quot;BF&quot;_-;_-* &quot;-&quot;\ &quot;BF&quot;_-;_-@_-"/>
    <numFmt numFmtId="189" formatCode="_-* #,##0\ _B_F_-;\-* #,##0\ _B_F_-;_-* &quot;-&quot;\ _B_F_-;_-@_-"/>
    <numFmt numFmtId="190" formatCode="_-* #,##0.00\ &quot;BF&quot;_-;\-* #,##0.00\ &quot;BF&quot;_-;_-* &quot;-&quot;??\ &quot;BF&quot;_-;_-@_-"/>
    <numFmt numFmtId="191" formatCode="_-* #,##0.00\ _B_F_-;\-* #,##0.00\ _B_F_-;_-* &quot;-&quot;??\ _B_F_-;_-@_-"/>
    <numFmt numFmtId="192" formatCode="0_)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  <numFmt numFmtId="199" formatCode="0.0000"/>
    <numFmt numFmtId="200" formatCode="#,##0.000000000000000_);\(#,##0.000000000000000\)"/>
    <numFmt numFmtId="201" formatCode="#,##0.00000000000000_);\(#,##0.00000000000000\)"/>
    <numFmt numFmtId="202" formatCode="#,##0.0000000000000_);\(#,##0.0000000000000\)"/>
    <numFmt numFmtId="203" formatCode="#,##0.000000000000_);\(#,##0.000000000000\)"/>
    <numFmt numFmtId="204" formatCode="#,##0.00000000000_);\(#,##0.00000000000\)"/>
    <numFmt numFmtId="205" formatCode="#,##0.0000000000_);\(#,##0.0000000000\)"/>
    <numFmt numFmtId="206" formatCode="#,##0.000000000_);\(#,##0.000000000\)"/>
    <numFmt numFmtId="207" formatCode="#,##0.00000000_);\(#,##0.00000000\)"/>
    <numFmt numFmtId="208" formatCode="#,##0.0000000_);\(#,##0.0000000\)"/>
    <numFmt numFmtId="209" formatCode="#,##0.000000_);\(#,##0.000000\)"/>
    <numFmt numFmtId="210" formatCode="#,##0.00000_);\(#,##0.00000\)"/>
    <numFmt numFmtId="211" formatCode="#,##0.0000_);\(#,##0.0000\)"/>
    <numFmt numFmtId="212" formatCode="#,##0.000_);\(#,##0.000\)"/>
    <numFmt numFmtId="213" formatCode="#,##0.0;\-#,##0.0"/>
    <numFmt numFmtId="214" formatCode="0.0%"/>
  </numFmts>
  <fonts count="19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0"/>
    </font>
    <font>
      <sz val="10"/>
      <name val="Tahoma"/>
      <family val="2"/>
    </font>
    <font>
      <b/>
      <i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u val="single"/>
      <sz val="8"/>
      <color indexed="10"/>
      <name val="Arial"/>
      <family val="2"/>
    </font>
    <font>
      <b/>
      <i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19" applyFont="1" applyAlignment="1">
      <alignment horizontal="center"/>
      <protection/>
    </xf>
    <xf numFmtId="193" fontId="4" fillId="0" borderId="0" xfId="19" applyNumberFormat="1" applyFont="1" applyFill="1" applyAlignment="1">
      <alignment horizontal="center"/>
      <protection/>
    </xf>
    <xf numFmtId="0" fontId="0" fillId="0" borderId="0" xfId="19" applyAlignment="1">
      <alignment horizontal="center"/>
      <protection/>
    </xf>
    <xf numFmtId="0" fontId="0" fillId="0" borderId="0" xfId="19" applyFill="1" applyAlignment="1">
      <alignment horizontal="center"/>
      <protection/>
    </xf>
    <xf numFmtId="1" fontId="0" fillId="0" borderId="0" xfId="19" applyNumberFormat="1" applyAlignment="1">
      <alignment horizontal="center"/>
      <protection/>
    </xf>
    <xf numFmtId="39" fontId="0" fillId="0" borderId="0" xfId="17" applyNumberFormat="1" applyAlignment="1">
      <alignment horizontal="center"/>
    </xf>
    <xf numFmtId="0" fontId="0" fillId="0" borderId="0" xfId="19">
      <alignment/>
      <protection/>
    </xf>
    <xf numFmtId="0" fontId="0" fillId="0" borderId="0" xfId="19" applyFont="1" applyFill="1" applyAlignment="1" quotePrefix="1">
      <alignment horizontal="center"/>
      <protection/>
    </xf>
    <xf numFmtId="0" fontId="0" fillId="0" borderId="0" xfId="19" applyFill="1">
      <alignment/>
      <protection/>
    </xf>
    <xf numFmtId="1" fontId="0" fillId="0" borderId="0" xfId="19" applyNumberFormat="1" applyFill="1" applyAlignment="1">
      <alignment horizontal="center"/>
      <protection/>
    </xf>
    <xf numFmtId="0" fontId="0" fillId="0" borderId="0" xfId="19" applyFont="1" applyFill="1" applyAlignment="1">
      <alignment horizontal="center"/>
      <protection/>
    </xf>
    <xf numFmtId="39" fontId="0" fillId="0" borderId="0" xfId="17" applyNumberFormat="1" applyFill="1" applyAlignment="1">
      <alignment horizontal="center"/>
    </xf>
    <xf numFmtId="0" fontId="3" fillId="0" borderId="0" xfId="19" applyFont="1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19" applyFont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19" applyFont="1" applyFill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19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193" fontId="4" fillId="0" borderId="0" xfId="19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" fontId="0" fillId="0" borderId="0" xfId="19" applyNumberFormat="1" applyFont="1" applyAlignment="1">
      <alignment horizontal="center"/>
      <protection/>
    </xf>
    <xf numFmtId="0" fontId="0" fillId="0" borderId="0" xfId="19" applyFont="1" applyAlignment="1">
      <alignment horizontal="left"/>
      <protection/>
    </xf>
    <xf numFmtId="0" fontId="3" fillId="0" borderId="0" xfId="19" applyFont="1" applyFill="1" applyAlignment="1">
      <alignment horizontal="left" indent="1"/>
      <protection/>
    </xf>
    <xf numFmtId="0" fontId="4" fillId="0" borderId="0" xfId="19" applyFont="1" applyAlignment="1">
      <alignment horizontal="left"/>
      <protection/>
    </xf>
    <xf numFmtId="0" fontId="0" fillId="0" borderId="0" xfId="19" applyFont="1" applyFill="1" applyAlignment="1">
      <alignment horizontal="left"/>
      <protection/>
    </xf>
    <xf numFmtId="0" fontId="4" fillId="0" borderId="0" xfId="19" applyFont="1" applyFill="1" applyAlignment="1">
      <alignment horizontal="left"/>
      <protection/>
    </xf>
    <xf numFmtId="1" fontId="3" fillId="0" borderId="0" xfId="17" applyNumberFormat="1" applyFont="1" applyFill="1" applyAlignment="1">
      <alignment horizontal="center"/>
    </xf>
    <xf numFmtId="2" fontId="0" fillId="0" borderId="0" xfId="19" applyNumberFormat="1" applyAlignment="1">
      <alignment horizontal="center"/>
      <protection/>
    </xf>
    <xf numFmtId="0" fontId="11" fillId="0" borderId="0" xfId="0" applyFont="1" applyAlignment="1">
      <alignment/>
    </xf>
    <xf numFmtId="0" fontId="3" fillId="0" borderId="0" xfId="19" applyFont="1" applyFill="1" applyAlignment="1">
      <alignment horizontal="left"/>
      <protection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2" fillId="2" borderId="0" xfId="19" applyFont="1" applyFill="1" applyAlignment="1">
      <alignment horizontal="center"/>
      <protection/>
    </xf>
    <xf numFmtId="1" fontId="0" fillId="0" borderId="0" xfId="17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" fontId="3" fillId="0" borderId="0" xfId="17" applyNumberFormat="1" applyFont="1" applyFill="1" applyAlignment="1">
      <alignment horizontal="center"/>
    </xf>
    <xf numFmtId="1" fontId="0" fillId="0" borderId="0" xfId="17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1" fontId="0" fillId="0" borderId="0" xfId="17" applyNumberFormat="1" applyFill="1" applyBorder="1" applyAlignment="1">
      <alignment/>
    </xf>
    <xf numFmtId="0" fontId="0" fillId="0" borderId="0" xfId="19" applyFill="1" applyBorder="1">
      <alignment/>
      <protection/>
    </xf>
    <xf numFmtId="0" fontId="0" fillId="0" borderId="0" xfId="19" applyFill="1" applyBorder="1" applyAlignment="1">
      <alignment horizontal="center"/>
      <protection/>
    </xf>
    <xf numFmtId="1" fontId="0" fillId="0" borderId="0" xfId="19" applyNumberFormat="1" applyFill="1" applyBorder="1" applyAlignment="1">
      <alignment horizontal="center"/>
      <protection/>
    </xf>
    <xf numFmtId="0" fontId="0" fillId="0" borderId="0" xfId="19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0" fillId="0" borderId="0" xfId="19" applyFont="1" applyFill="1" applyBorder="1" applyAlignment="1" quotePrefix="1">
      <alignment horizontal="center"/>
      <protection/>
    </xf>
    <xf numFmtId="1" fontId="3" fillId="0" borderId="0" xfId="17" applyNumberFormat="1" applyFont="1" applyFill="1" applyBorder="1" applyAlignment="1">
      <alignment horizontal="center"/>
    </xf>
    <xf numFmtId="2" fontId="0" fillId="0" borderId="0" xfId="19" applyNumberFormat="1" applyFill="1" applyBorder="1" applyAlignment="1">
      <alignment horizontal="center"/>
      <protection/>
    </xf>
    <xf numFmtId="0" fontId="0" fillId="0" borderId="0" xfId="19" applyFont="1" applyFill="1" applyBorder="1" applyAlignment="1">
      <alignment horizontal="center"/>
      <protection/>
    </xf>
    <xf numFmtId="0" fontId="0" fillId="0" borderId="0" xfId="19" applyFill="1" applyBorder="1" applyAlignment="1">
      <alignment horizontal="left"/>
      <protection/>
    </xf>
    <xf numFmtId="0" fontId="0" fillId="0" borderId="0" xfId="19" applyAlignment="1">
      <alignment horizontal="left"/>
      <protection/>
    </xf>
    <xf numFmtId="1" fontId="10" fillId="0" borderId="0" xfId="17" applyNumberFormat="1" applyFont="1" applyFill="1" applyAlignment="1">
      <alignment horizontal="center"/>
    </xf>
    <xf numFmtId="39" fontId="0" fillId="0" borderId="0" xfId="19" applyNumberFormat="1">
      <alignment/>
      <protection/>
    </xf>
    <xf numFmtId="2" fontId="0" fillId="0" borderId="0" xfId="19" applyNumberFormat="1">
      <alignment/>
      <protection/>
    </xf>
    <xf numFmtId="2" fontId="0" fillId="0" borderId="0" xfId="19" applyNumberFormat="1" applyFill="1">
      <alignment/>
      <protection/>
    </xf>
    <xf numFmtId="39" fontId="0" fillId="0" borderId="0" xfId="19" applyNumberFormat="1" applyFill="1">
      <alignment/>
      <protection/>
    </xf>
    <xf numFmtId="0" fontId="4" fillId="0" borderId="0" xfId="19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19" applyFont="1" applyFill="1" applyAlignment="1">
      <alignment horizontal="left"/>
      <protection/>
    </xf>
    <xf numFmtId="0" fontId="13" fillId="0" borderId="0" xfId="19" applyFont="1" applyFill="1">
      <alignment/>
      <protection/>
    </xf>
    <xf numFmtId="0" fontId="0" fillId="0" borderId="0" xfId="19" applyNumberFormat="1" applyFill="1" applyAlignment="1">
      <alignment horizontal="center"/>
      <protection/>
    </xf>
    <xf numFmtId="0" fontId="0" fillId="0" borderId="0" xfId="19" applyNumberFormat="1" applyAlignment="1">
      <alignment horizontal="center"/>
      <protection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/>
    </xf>
    <xf numFmtId="0" fontId="0" fillId="0" borderId="0" xfId="19" applyNumberFormat="1" applyFont="1" applyFill="1" applyAlignment="1">
      <alignment horizontal="center"/>
      <protection/>
    </xf>
    <xf numFmtId="1" fontId="0" fillId="0" borderId="0" xfId="19" applyNumberFormat="1" applyFill="1" applyAlignment="1">
      <alignment horizontal="right"/>
      <protection/>
    </xf>
    <xf numFmtId="1" fontId="0" fillId="0" borderId="0" xfId="19" applyNumberFormat="1" applyAlignment="1">
      <alignment horizontal="right"/>
      <protection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5" fillId="0" borderId="0" xfId="19" applyFont="1" applyFill="1" applyAlignment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3" fillId="3" borderId="0" xfId="19" applyFont="1" applyFill="1" applyAlignment="1">
      <alignment horizontal="center"/>
      <protection/>
    </xf>
    <xf numFmtId="1" fontId="3" fillId="3" borderId="0" xfId="17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71" fontId="14" fillId="0" borderId="0" xfId="17" applyFont="1" applyFill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4" fillId="0" borderId="0" xfId="19" applyFont="1" applyAlignment="1">
      <alignment/>
      <protection/>
    </xf>
    <xf numFmtId="0" fontId="0" fillId="3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0" fontId="3" fillId="0" borderId="0" xfId="19" applyFont="1" applyFill="1" applyAlignment="1">
      <alignment horizontal="center"/>
      <protection/>
    </xf>
    <xf numFmtId="0" fontId="4" fillId="3" borderId="0" xfId="0" applyFont="1" applyFill="1" applyAlignment="1">
      <alignment/>
    </xf>
    <xf numFmtId="0" fontId="18" fillId="3" borderId="0" xfId="19" applyFont="1" applyFill="1" applyAlignment="1">
      <alignment horizontal="center"/>
      <protection/>
    </xf>
    <xf numFmtId="0" fontId="0" fillId="3" borderId="0" xfId="19" applyFont="1" applyFill="1" applyAlignment="1">
      <alignment horizontal="center"/>
      <protection/>
    </xf>
    <xf numFmtId="2" fontId="0" fillId="0" borderId="0" xfId="0" applyNumberFormat="1" applyFill="1" applyAlignment="1">
      <alignment horizontal="center"/>
    </xf>
    <xf numFmtId="0" fontId="0" fillId="3" borderId="0" xfId="19" applyFont="1" applyFill="1" applyAlignment="1" quotePrefix="1">
      <alignment horizontal="center"/>
      <protection/>
    </xf>
    <xf numFmtId="0" fontId="0" fillId="3" borderId="0" xfId="19" applyFill="1" applyAlignment="1">
      <alignment horizontal="center"/>
      <protection/>
    </xf>
    <xf numFmtId="39" fontId="0" fillId="3" borderId="0" xfId="17" applyNumberFormat="1" applyFill="1" applyAlignment="1">
      <alignment horizontal="center"/>
    </xf>
    <xf numFmtId="2" fontId="0" fillId="3" borderId="0" xfId="0" applyNumberFormat="1" applyFill="1" applyBorder="1" applyAlignment="1">
      <alignment horizontal="center"/>
    </xf>
    <xf numFmtId="171" fontId="0" fillId="0" borderId="0" xfId="17" applyAlignment="1">
      <alignment/>
    </xf>
    <xf numFmtId="171" fontId="0" fillId="0" borderId="0" xfId="17" applyAlignment="1">
      <alignment/>
    </xf>
    <xf numFmtId="0" fontId="4" fillId="0" borderId="0" xfId="19" applyFont="1" applyAlignment="1">
      <alignment horizontal="center"/>
      <protection/>
    </xf>
    <xf numFmtId="2" fontId="0" fillId="3" borderId="0" xfId="0" applyNumberFormat="1" applyFill="1" applyAlignment="1">
      <alignment horizontal="center"/>
    </xf>
    <xf numFmtId="1" fontId="0" fillId="3" borderId="0" xfId="19" applyNumberFormat="1" applyFill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_Book2" xfId="19"/>
    <cellStyle name="Percent" xfId="20"/>
    <cellStyle name="Currency" xfId="21"/>
    <cellStyle name="Currency [0]" xfId="22"/>
  </cellStyles>
  <dxfs count="1"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0</xdr:col>
      <xdr:colOff>2933700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857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41</xdr:row>
      <xdr:rowOff>85725</xdr:rowOff>
    </xdr:from>
    <xdr:to>
      <xdr:col>0</xdr:col>
      <xdr:colOff>2933700</xdr:colOff>
      <xdr:row>43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62750"/>
          <a:ext cx="2857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66</xdr:row>
      <xdr:rowOff>104775</xdr:rowOff>
    </xdr:from>
    <xdr:to>
      <xdr:col>0</xdr:col>
      <xdr:colOff>2933700</xdr:colOff>
      <xdr:row>68</xdr:row>
      <xdr:rowOff>66675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868025"/>
          <a:ext cx="2857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80</xdr:row>
      <xdr:rowOff>104775</xdr:rowOff>
    </xdr:from>
    <xdr:to>
      <xdr:col>0</xdr:col>
      <xdr:colOff>2933700</xdr:colOff>
      <xdr:row>82</xdr:row>
      <xdr:rowOff>66675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173075"/>
          <a:ext cx="2857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50</xdr:row>
      <xdr:rowOff>114300</xdr:rowOff>
    </xdr:from>
    <xdr:to>
      <xdr:col>1</xdr:col>
      <xdr:colOff>495300</xdr:colOff>
      <xdr:row>52</xdr:row>
      <xdr:rowOff>85725</xdr:rowOff>
    </xdr:to>
    <xdr:pic>
      <xdr:nvPicPr>
        <xdr:cNvPr id="1" name="Picture 1" descr="EXEDRA"/>
        <xdr:cNvPicPr preferRelativeResize="1">
          <a:picLocks noChangeAspect="1"/>
        </xdr:cNvPicPr>
      </xdr:nvPicPr>
      <xdr:blipFill>
        <a:blip r:embed="rId1"/>
        <a:srcRect l="78027" t="-3334"/>
        <a:stretch>
          <a:fillRect/>
        </a:stretch>
      </xdr:blipFill>
      <xdr:spPr>
        <a:xfrm>
          <a:off x="38100" y="8210550"/>
          <a:ext cx="1209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119</xdr:row>
      <xdr:rowOff>0</xdr:rowOff>
    </xdr:from>
    <xdr:to>
      <xdr:col>3</xdr:col>
      <xdr:colOff>19050</xdr:colOff>
      <xdr:row>119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9269075"/>
          <a:ext cx="190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'10\IB%2011\Nuovo%20ELP%20MC%20IB11%2001O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P_Dec10"/>
      <sheetName val="ATV"/>
    </sheetNames>
    <sheetDataSet>
      <sheetData sheetId="0">
        <row r="1">
          <cell r="V1" t="str">
            <v>P. List </v>
          </cell>
          <cell r="X1" t="str">
            <v>P. List </v>
          </cell>
        </row>
        <row r="2">
          <cell r="V2">
            <v>40360</v>
          </cell>
          <cell r="X2">
            <v>40634</v>
          </cell>
        </row>
        <row r="3">
          <cell r="V3">
            <v>163.77</v>
          </cell>
          <cell r="X3">
            <v>169.50195</v>
          </cell>
        </row>
        <row r="5">
          <cell r="B5" t="str">
            <v>IPC</v>
          </cell>
          <cell r="C5" t="str">
            <v>LUP</v>
          </cell>
          <cell r="D5" t="str">
            <v>DESCRIPTION</v>
          </cell>
          <cell r="E5" t="str">
            <v>WIDTH</v>
          </cell>
          <cell r="F5" t="str">
            <v>SERIE</v>
          </cell>
          <cell r="G5" t="str">
            <v>CONST</v>
          </cell>
          <cell r="H5" t="str">
            <v>RIM</v>
          </cell>
          <cell r="I5" t="str">
            <v>LS1</v>
          </cell>
          <cell r="J5" t="str">
            <v>S1</v>
          </cell>
          <cell r="K5" t="str">
            <v>TT/TL</v>
          </cell>
          <cell r="L5" t="str">
            <v>PATTERN</v>
          </cell>
          <cell r="M5" t="str">
            <v>OE/TR</v>
          </cell>
          <cell r="N5" t="str">
            <v>BS group</v>
          </cell>
          <cell r="O5" t="str">
            <v>BCAT</v>
          </cell>
          <cell r="P5" t="str">
            <v>New ELP</v>
          </cell>
          <cell r="Q5" t="str">
            <v>Current</v>
          </cell>
          <cell r="R5" t="str">
            <v>Position Change</v>
          </cell>
          <cell r="S5" t="str">
            <v>Latest Date of Update</v>
          </cell>
        </row>
        <row r="6">
          <cell r="B6">
            <v>4532</v>
          </cell>
          <cell r="C6" t="str">
            <v>Y</v>
          </cell>
          <cell r="D6" t="str">
            <v>120/70 ZR17 R10FZ (58W) TL TYPE 2</v>
          </cell>
          <cell r="E6">
            <v>120</v>
          </cell>
          <cell r="F6">
            <v>70</v>
          </cell>
          <cell r="G6" t="str">
            <v>R</v>
          </cell>
          <cell r="H6">
            <v>17</v>
          </cell>
          <cell r="I6">
            <v>58</v>
          </cell>
          <cell r="J6" t="str">
            <v>W</v>
          </cell>
          <cell r="K6" t="str">
            <v>TL</v>
          </cell>
          <cell r="L6" t="str">
            <v>R10FZ</v>
          </cell>
          <cell r="M6" t="str">
            <v>TR</v>
          </cell>
          <cell r="N6" t="str">
            <v>MCR</v>
          </cell>
          <cell r="O6" t="str">
            <v>MR1</v>
          </cell>
          <cell r="P6">
            <v>1.226</v>
          </cell>
          <cell r="Q6">
            <v>1.226</v>
          </cell>
          <cell r="T6">
            <v>175.31799999999998</v>
          </cell>
          <cell r="V6">
            <v>201</v>
          </cell>
          <cell r="X6">
            <v>208</v>
          </cell>
        </row>
        <row r="7">
          <cell r="B7">
            <v>4534</v>
          </cell>
          <cell r="C7" t="str">
            <v>Y</v>
          </cell>
          <cell r="D7" t="str">
            <v>120/70 ZR17 R10FZ (58W) TL TYPE 3</v>
          </cell>
          <cell r="E7">
            <v>120</v>
          </cell>
          <cell r="F7">
            <v>70</v>
          </cell>
          <cell r="G7" t="str">
            <v>R</v>
          </cell>
          <cell r="H7">
            <v>17</v>
          </cell>
          <cell r="I7">
            <v>58</v>
          </cell>
          <cell r="J7" t="str">
            <v>W</v>
          </cell>
          <cell r="K7" t="str">
            <v>TL</v>
          </cell>
          <cell r="L7" t="str">
            <v>R10FZ</v>
          </cell>
          <cell r="M7" t="str">
            <v>TR</v>
          </cell>
          <cell r="N7" t="str">
            <v>MCR</v>
          </cell>
          <cell r="O7" t="str">
            <v>MR1</v>
          </cell>
          <cell r="P7">
            <v>1.226</v>
          </cell>
          <cell r="Q7">
            <v>1.226</v>
          </cell>
          <cell r="T7">
            <v>175.31799999999998</v>
          </cell>
          <cell r="V7">
            <v>201</v>
          </cell>
          <cell r="X7">
            <v>208</v>
          </cell>
        </row>
        <row r="8">
          <cell r="B8">
            <v>4537</v>
          </cell>
          <cell r="C8" t="str">
            <v>Y</v>
          </cell>
          <cell r="D8" t="str">
            <v>180/55 ZR17 R10RZ (73W) TL TYPE 2</v>
          </cell>
          <cell r="E8">
            <v>180</v>
          </cell>
          <cell r="F8">
            <v>55</v>
          </cell>
          <cell r="G8" t="str">
            <v>R</v>
          </cell>
          <cell r="H8">
            <v>17</v>
          </cell>
          <cell r="I8">
            <v>73</v>
          </cell>
          <cell r="J8" t="str">
            <v>W</v>
          </cell>
          <cell r="K8" t="str">
            <v>TL</v>
          </cell>
          <cell r="L8" t="str">
            <v>R10RZ</v>
          </cell>
          <cell r="M8" t="str">
            <v>TR</v>
          </cell>
          <cell r="N8" t="str">
            <v>MCR</v>
          </cell>
          <cell r="O8" t="str">
            <v>MR1</v>
          </cell>
          <cell r="P8">
            <v>1.709</v>
          </cell>
          <cell r="Q8">
            <v>1.709</v>
          </cell>
          <cell r="T8">
            <v>244.387</v>
          </cell>
          <cell r="V8">
            <v>280</v>
          </cell>
          <cell r="X8">
            <v>289.5</v>
          </cell>
        </row>
        <row r="9">
          <cell r="B9">
            <v>4538</v>
          </cell>
          <cell r="C9" t="str">
            <v>Y</v>
          </cell>
          <cell r="D9" t="str">
            <v>180/55 ZR17 R10RZ (73W) TL TYPE 3</v>
          </cell>
          <cell r="E9">
            <v>180</v>
          </cell>
          <cell r="F9">
            <v>55</v>
          </cell>
          <cell r="G9" t="str">
            <v>R</v>
          </cell>
          <cell r="H9">
            <v>17</v>
          </cell>
          <cell r="I9">
            <v>73</v>
          </cell>
          <cell r="J9" t="str">
            <v>W</v>
          </cell>
          <cell r="K9" t="str">
            <v>TL</v>
          </cell>
          <cell r="L9" t="str">
            <v>R10RZ</v>
          </cell>
          <cell r="M9" t="str">
            <v>TR</v>
          </cell>
          <cell r="N9" t="str">
            <v>MCR</v>
          </cell>
          <cell r="O9" t="str">
            <v>MR1</v>
          </cell>
          <cell r="P9">
            <v>1.709</v>
          </cell>
          <cell r="Q9">
            <v>1.709</v>
          </cell>
          <cell r="T9">
            <v>244.387</v>
          </cell>
          <cell r="V9">
            <v>280</v>
          </cell>
          <cell r="X9">
            <v>289.5</v>
          </cell>
        </row>
        <row r="10">
          <cell r="B10">
            <v>4543</v>
          </cell>
          <cell r="C10" t="str">
            <v>Y</v>
          </cell>
          <cell r="D10" t="str">
            <v>190/55 ZR17 R10RZ (75W) TL TYPE 2</v>
          </cell>
          <cell r="E10">
            <v>190</v>
          </cell>
          <cell r="F10">
            <v>55</v>
          </cell>
          <cell r="G10" t="str">
            <v>R</v>
          </cell>
          <cell r="H10">
            <v>17</v>
          </cell>
          <cell r="I10">
            <v>75</v>
          </cell>
          <cell r="J10" t="str">
            <v>W</v>
          </cell>
          <cell r="K10" t="str">
            <v>TL</v>
          </cell>
          <cell r="L10" t="str">
            <v>R10RZ</v>
          </cell>
          <cell r="M10" t="str">
            <v>TR</v>
          </cell>
          <cell r="N10" t="str">
            <v>MCR</v>
          </cell>
          <cell r="O10" t="str">
            <v>MR1</v>
          </cell>
          <cell r="P10">
            <v>1.746</v>
          </cell>
          <cell r="Q10">
            <v>1.746</v>
          </cell>
          <cell r="T10">
            <v>249.678</v>
          </cell>
          <cell r="V10">
            <v>286</v>
          </cell>
          <cell r="X10">
            <v>296</v>
          </cell>
        </row>
        <row r="11">
          <cell r="B11">
            <v>4544</v>
          </cell>
          <cell r="C11" t="str">
            <v>Y</v>
          </cell>
          <cell r="D11" t="str">
            <v>190/55 ZR17 R10RZ (75W) TL TYPE 3</v>
          </cell>
          <cell r="E11">
            <v>190</v>
          </cell>
          <cell r="F11">
            <v>55</v>
          </cell>
          <cell r="G11" t="str">
            <v>R</v>
          </cell>
          <cell r="H11">
            <v>17</v>
          </cell>
          <cell r="I11">
            <v>75</v>
          </cell>
          <cell r="J11" t="str">
            <v>W</v>
          </cell>
          <cell r="K11" t="str">
            <v>TL</v>
          </cell>
          <cell r="L11" t="str">
            <v>R10RZ</v>
          </cell>
          <cell r="M11" t="str">
            <v>TR</v>
          </cell>
          <cell r="N11" t="str">
            <v>MCR</v>
          </cell>
          <cell r="O11" t="str">
            <v>MR1</v>
          </cell>
          <cell r="P11">
            <v>1.746</v>
          </cell>
          <cell r="Q11">
            <v>1.746</v>
          </cell>
          <cell r="T11">
            <v>249.678</v>
          </cell>
          <cell r="V11">
            <v>286</v>
          </cell>
          <cell r="X11">
            <v>296</v>
          </cell>
        </row>
        <row r="12">
          <cell r="B12">
            <v>4549</v>
          </cell>
          <cell r="C12" t="str">
            <v>Y</v>
          </cell>
          <cell r="D12" t="str">
            <v>120/70 ZR17 BT016F (58W) TL BB       WAR</v>
          </cell>
          <cell r="E12">
            <v>120</v>
          </cell>
          <cell r="F12">
            <v>70</v>
          </cell>
          <cell r="G12" t="str">
            <v>R</v>
          </cell>
          <cell r="H12">
            <v>17</v>
          </cell>
          <cell r="I12">
            <v>58</v>
          </cell>
          <cell r="J12" t="str">
            <v>W</v>
          </cell>
          <cell r="K12" t="str">
            <v>TL</v>
          </cell>
          <cell r="L12" t="str">
            <v>BT016F</v>
          </cell>
          <cell r="M12" t="str">
            <v>TR</v>
          </cell>
          <cell r="N12" t="str">
            <v>MCR</v>
          </cell>
          <cell r="O12" t="str">
            <v>MR1</v>
          </cell>
          <cell r="P12">
            <v>1.129</v>
          </cell>
          <cell r="Q12">
            <v>1.079</v>
          </cell>
          <cell r="R12">
            <v>0.05</v>
          </cell>
          <cell r="T12">
            <v>161.447</v>
          </cell>
          <cell r="V12">
            <v>185</v>
          </cell>
          <cell r="X12">
            <v>191.5</v>
          </cell>
        </row>
        <row r="13">
          <cell r="B13">
            <v>4550</v>
          </cell>
          <cell r="C13" t="str">
            <v>Y</v>
          </cell>
          <cell r="D13" t="str">
            <v>190/50 ZR17 BT016R (73W) TL BB       WAR</v>
          </cell>
          <cell r="E13">
            <v>190</v>
          </cell>
          <cell r="F13">
            <v>50</v>
          </cell>
          <cell r="G13" t="str">
            <v>R</v>
          </cell>
          <cell r="H13">
            <v>17</v>
          </cell>
          <cell r="I13">
            <v>73</v>
          </cell>
          <cell r="J13" t="str">
            <v>W</v>
          </cell>
          <cell r="K13" t="str">
            <v>TL</v>
          </cell>
          <cell r="L13" t="str">
            <v>BT016R</v>
          </cell>
          <cell r="M13" t="str">
            <v>TR</v>
          </cell>
          <cell r="N13" t="str">
            <v>MCR</v>
          </cell>
          <cell r="O13" t="str">
            <v>MR1</v>
          </cell>
          <cell r="P13">
            <v>1.584</v>
          </cell>
          <cell r="Q13">
            <v>1.534</v>
          </cell>
          <cell r="R13">
            <v>0.05</v>
          </cell>
          <cell r="T13">
            <v>226.512</v>
          </cell>
          <cell r="V13">
            <v>259.5</v>
          </cell>
          <cell r="X13">
            <v>268.5</v>
          </cell>
        </row>
        <row r="14">
          <cell r="B14">
            <v>1144</v>
          </cell>
          <cell r="C14" t="str">
            <v>Y</v>
          </cell>
          <cell r="D14" t="str">
            <v>120/70ZR17 BT015F (58W)TL SJ KAW&amp;BMW WAR</v>
          </cell>
          <cell r="E14">
            <v>120</v>
          </cell>
          <cell r="F14">
            <v>70</v>
          </cell>
          <cell r="G14" t="str">
            <v>R</v>
          </cell>
          <cell r="H14">
            <v>17</v>
          </cell>
          <cell r="I14">
            <v>58</v>
          </cell>
          <cell r="J14" t="str">
            <v>W</v>
          </cell>
          <cell r="K14" t="str">
            <v>TL</v>
          </cell>
          <cell r="L14" t="str">
            <v>BT015F</v>
          </cell>
          <cell r="M14" t="str">
            <v>TR</v>
          </cell>
          <cell r="N14" t="str">
            <v>MCR</v>
          </cell>
          <cell r="O14" t="str">
            <v>MR1</v>
          </cell>
          <cell r="P14">
            <v>1.078</v>
          </cell>
          <cell r="Q14">
            <v>1.028</v>
          </cell>
          <cell r="R14">
            <v>0.05</v>
          </cell>
          <cell r="T14">
            <v>154.154</v>
          </cell>
          <cell r="V14">
            <v>176.5</v>
          </cell>
          <cell r="X14">
            <v>182.5</v>
          </cell>
        </row>
        <row r="15">
          <cell r="B15">
            <v>1145</v>
          </cell>
          <cell r="C15" t="str">
            <v>Y</v>
          </cell>
          <cell r="D15" t="str">
            <v>190/55 ZR17 BT002R (75W) TL RS</v>
          </cell>
          <cell r="E15">
            <v>190</v>
          </cell>
          <cell r="F15">
            <v>55</v>
          </cell>
          <cell r="G15" t="str">
            <v>R</v>
          </cell>
          <cell r="H15">
            <v>17</v>
          </cell>
          <cell r="I15">
            <v>75</v>
          </cell>
          <cell r="J15" t="str">
            <v>W</v>
          </cell>
          <cell r="K15" t="str">
            <v>TL</v>
          </cell>
          <cell r="L15" t="str">
            <v>BT002R</v>
          </cell>
          <cell r="M15" t="str">
            <v>TR</v>
          </cell>
          <cell r="N15" t="str">
            <v>MCR</v>
          </cell>
          <cell r="O15" t="str">
            <v>MR1</v>
          </cell>
          <cell r="P15">
            <v>1.66</v>
          </cell>
          <cell r="Q15">
            <v>1.66</v>
          </cell>
          <cell r="T15">
            <v>237.38</v>
          </cell>
          <cell r="V15">
            <v>272</v>
          </cell>
          <cell r="X15">
            <v>281.5</v>
          </cell>
        </row>
        <row r="16">
          <cell r="B16">
            <v>1146</v>
          </cell>
          <cell r="C16" t="str">
            <v>Y</v>
          </cell>
          <cell r="D16" t="str">
            <v>190/55ZR17 BT015R (75W) TL J KAW&amp;BMW WAR</v>
          </cell>
          <cell r="E16">
            <v>190</v>
          </cell>
          <cell r="F16">
            <v>55</v>
          </cell>
          <cell r="G16" t="str">
            <v>R</v>
          </cell>
          <cell r="H16">
            <v>17</v>
          </cell>
          <cell r="I16">
            <v>75</v>
          </cell>
          <cell r="J16" t="str">
            <v>W</v>
          </cell>
          <cell r="K16" t="str">
            <v>TL</v>
          </cell>
          <cell r="L16" t="str">
            <v>BT015R</v>
          </cell>
          <cell r="M16" t="str">
            <v>TR</v>
          </cell>
          <cell r="N16" t="str">
            <v>MCR</v>
          </cell>
          <cell r="O16" t="str">
            <v>MR1</v>
          </cell>
          <cell r="P16">
            <v>1.584</v>
          </cell>
          <cell r="Q16">
            <v>1.534</v>
          </cell>
          <cell r="R16">
            <v>0.05</v>
          </cell>
          <cell r="T16">
            <v>226.512</v>
          </cell>
          <cell r="V16">
            <v>259.5</v>
          </cell>
          <cell r="X16">
            <v>268.5</v>
          </cell>
        </row>
        <row r="17">
          <cell r="B17">
            <v>1159</v>
          </cell>
          <cell r="C17" t="str">
            <v>Y</v>
          </cell>
          <cell r="D17" t="str">
            <v>180/55 ZR17 BT012R (73W) TL J HORNET WAR</v>
          </cell>
          <cell r="E17">
            <v>180</v>
          </cell>
          <cell r="F17">
            <v>55</v>
          </cell>
          <cell r="G17" t="str">
            <v>R</v>
          </cell>
          <cell r="H17">
            <v>17</v>
          </cell>
          <cell r="I17">
            <v>73</v>
          </cell>
          <cell r="J17" t="str">
            <v>W</v>
          </cell>
          <cell r="K17" t="str">
            <v>TL</v>
          </cell>
          <cell r="L17" t="str">
            <v>BT012R</v>
          </cell>
          <cell r="M17" t="str">
            <v>TR</v>
          </cell>
          <cell r="N17" t="str">
            <v>MCR</v>
          </cell>
          <cell r="O17" t="str">
            <v>MR1</v>
          </cell>
          <cell r="P17">
            <v>1.44</v>
          </cell>
          <cell r="Q17">
            <v>1.39</v>
          </cell>
          <cell r="R17">
            <v>0.05</v>
          </cell>
          <cell r="T17">
            <v>205.92</v>
          </cell>
          <cell r="V17">
            <v>236</v>
          </cell>
          <cell r="X17">
            <v>244</v>
          </cell>
        </row>
        <row r="18">
          <cell r="B18">
            <v>1164</v>
          </cell>
          <cell r="C18" t="str">
            <v>Y</v>
          </cell>
          <cell r="D18" t="str">
            <v>120/70 ZR17 BT012F (58W) TL J HORNET WAR</v>
          </cell>
          <cell r="E18">
            <v>120</v>
          </cell>
          <cell r="F18">
            <v>70</v>
          </cell>
          <cell r="G18" t="str">
            <v>R</v>
          </cell>
          <cell r="H18">
            <v>17</v>
          </cell>
          <cell r="I18">
            <v>58</v>
          </cell>
          <cell r="J18" t="str">
            <v>W</v>
          </cell>
          <cell r="K18" t="str">
            <v>TL</v>
          </cell>
          <cell r="L18" t="str">
            <v>BT012F</v>
          </cell>
          <cell r="M18" t="str">
            <v>TR</v>
          </cell>
          <cell r="N18" t="str">
            <v>MCR</v>
          </cell>
          <cell r="O18" t="str">
            <v>MR1</v>
          </cell>
          <cell r="P18">
            <v>1.078</v>
          </cell>
          <cell r="Q18">
            <v>1.028</v>
          </cell>
          <cell r="R18">
            <v>0.05</v>
          </cell>
          <cell r="T18">
            <v>154.154</v>
          </cell>
          <cell r="V18">
            <v>176.5</v>
          </cell>
          <cell r="X18">
            <v>182.5</v>
          </cell>
        </row>
        <row r="19">
          <cell r="B19">
            <v>1188</v>
          </cell>
          <cell r="C19" t="str">
            <v>D</v>
          </cell>
          <cell r="D19" t="str">
            <v>110/70 ZR17 BT021F (54W) TL</v>
          </cell>
          <cell r="E19">
            <v>110</v>
          </cell>
          <cell r="F19">
            <v>70</v>
          </cell>
          <cell r="G19" t="str">
            <v>R</v>
          </cell>
          <cell r="H19">
            <v>17</v>
          </cell>
          <cell r="I19">
            <v>54</v>
          </cell>
          <cell r="J19" t="str">
            <v>W</v>
          </cell>
          <cell r="K19" t="str">
            <v>TL</v>
          </cell>
          <cell r="L19" t="str">
            <v>BT021F</v>
          </cell>
          <cell r="M19" t="str">
            <v>TR</v>
          </cell>
          <cell r="N19" t="str">
            <v>MCR</v>
          </cell>
          <cell r="O19" t="str">
            <v>MR1</v>
          </cell>
          <cell r="P19">
            <v>0.848</v>
          </cell>
          <cell r="Q19">
            <v>0.848</v>
          </cell>
          <cell r="T19">
            <v>121.264</v>
          </cell>
          <cell r="V19">
            <v>139</v>
          </cell>
          <cell r="X19">
            <v>143.5</v>
          </cell>
        </row>
        <row r="20">
          <cell r="B20">
            <v>1189</v>
          </cell>
          <cell r="C20" t="str">
            <v>D</v>
          </cell>
          <cell r="D20" t="str">
            <v>120/60 ZR17 BT021F (55W) TL</v>
          </cell>
          <cell r="E20">
            <v>120</v>
          </cell>
          <cell r="F20">
            <v>60</v>
          </cell>
          <cell r="G20" t="str">
            <v>R</v>
          </cell>
          <cell r="H20">
            <v>17</v>
          </cell>
          <cell r="I20">
            <v>55</v>
          </cell>
          <cell r="J20" t="str">
            <v>W</v>
          </cell>
          <cell r="K20" t="str">
            <v>TL</v>
          </cell>
          <cell r="L20" t="str">
            <v>BT021F</v>
          </cell>
          <cell r="M20" t="str">
            <v>TR</v>
          </cell>
          <cell r="N20" t="str">
            <v>MCR</v>
          </cell>
          <cell r="O20" t="str">
            <v>MR1</v>
          </cell>
          <cell r="P20">
            <v>0.923</v>
          </cell>
          <cell r="Q20">
            <v>0.923</v>
          </cell>
          <cell r="T20">
            <v>131.989</v>
          </cell>
          <cell r="V20">
            <v>151</v>
          </cell>
          <cell r="X20">
            <v>156.5</v>
          </cell>
        </row>
        <row r="21">
          <cell r="B21">
            <v>1190</v>
          </cell>
          <cell r="C21" t="str">
            <v>Y</v>
          </cell>
          <cell r="D21" t="str">
            <v>120/70 ZR17 BT021F (58W) TL</v>
          </cell>
          <cell r="E21">
            <v>120</v>
          </cell>
          <cell r="F21">
            <v>70</v>
          </cell>
          <cell r="G21" t="str">
            <v>R</v>
          </cell>
          <cell r="H21">
            <v>17</v>
          </cell>
          <cell r="I21">
            <v>58</v>
          </cell>
          <cell r="J21" t="str">
            <v>W</v>
          </cell>
          <cell r="K21" t="str">
            <v>TL</v>
          </cell>
          <cell r="L21" t="str">
            <v>BT021F</v>
          </cell>
          <cell r="M21" t="str">
            <v>TR</v>
          </cell>
          <cell r="N21" t="str">
            <v>MCR</v>
          </cell>
          <cell r="O21" t="str">
            <v>MR1</v>
          </cell>
          <cell r="P21">
            <v>1</v>
          </cell>
          <cell r="Q21">
            <v>1</v>
          </cell>
          <cell r="T21">
            <v>143</v>
          </cell>
          <cell r="V21">
            <v>164</v>
          </cell>
          <cell r="X21">
            <v>169.5</v>
          </cell>
        </row>
        <row r="22">
          <cell r="B22">
            <v>1191</v>
          </cell>
          <cell r="C22" t="str">
            <v>Y</v>
          </cell>
          <cell r="D22" t="str">
            <v>110/80 ZR18 BT021F (58W) TL</v>
          </cell>
          <cell r="E22">
            <v>110</v>
          </cell>
          <cell r="F22">
            <v>80</v>
          </cell>
          <cell r="G22" t="str">
            <v>R</v>
          </cell>
          <cell r="H22">
            <v>18</v>
          </cell>
          <cell r="I22">
            <v>58</v>
          </cell>
          <cell r="J22" t="str">
            <v>W</v>
          </cell>
          <cell r="K22" t="str">
            <v>TL</v>
          </cell>
          <cell r="L22" t="str">
            <v>BT021F</v>
          </cell>
          <cell r="M22" t="str">
            <v>TR</v>
          </cell>
          <cell r="N22" t="str">
            <v>MCR</v>
          </cell>
          <cell r="O22" t="str">
            <v>MR1</v>
          </cell>
          <cell r="P22">
            <v>0.986</v>
          </cell>
          <cell r="Q22">
            <v>0.986</v>
          </cell>
          <cell r="T22">
            <v>140.998</v>
          </cell>
          <cell r="V22">
            <v>161.5</v>
          </cell>
          <cell r="X22">
            <v>167</v>
          </cell>
        </row>
        <row r="23">
          <cell r="B23">
            <v>1192</v>
          </cell>
          <cell r="C23" t="str">
            <v>Y</v>
          </cell>
          <cell r="D23" t="str">
            <v>120/70 ZR18 BT021F (59W) TL</v>
          </cell>
          <cell r="E23">
            <v>120</v>
          </cell>
          <cell r="F23">
            <v>70</v>
          </cell>
          <cell r="G23" t="str">
            <v>R</v>
          </cell>
          <cell r="H23">
            <v>18</v>
          </cell>
          <cell r="I23">
            <v>59</v>
          </cell>
          <cell r="J23" t="str">
            <v>W</v>
          </cell>
          <cell r="K23" t="str">
            <v>TL</v>
          </cell>
          <cell r="L23" t="str">
            <v>BT021F</v>
          </cell>
          <cell r="M23" t="str">
            <v>TR</v>
          </cell>
          <cell r="N23" t="str">
            <v>MCR</v>
          </cell>
          <cell r="O23" t="str">
            <v>MR1</v>
          </cell>
          <cell r="P23">
            <v>1.063</v>
          </cell>
          <cell r="Q23">
            <v>1.063</v>
          </cell>
          <cell r="T23">
            <v>152.009</v>
          </cell>
          <cell r="V23">
            <v>174</v>
          </cell>
          <cell r="X23">
            <v>180</v>
          </cell>
        </row>
        <row r="24">
          <cell r="B24">
            <v>1193</v>
          </cell>
          <cell r="C24" t="str">
            <v>Y</v>
          </cell>
          <cell r="D24" t="str">
            <v>150/70 ZR17 BT021R (69W) TL   .</v>
          </cell>
          <cell r="E24">
            <v>150</v>
          </cell>
          <cell r="F24">
            <v>70</v>
          </cell>
          <cell r="G24" t="str">
            <v>R</v>
          </cell>
          <cell r="H24">
            <v>17</v>
          </cell>
          <cell r="I24">
            <v>69</v>
          </cell>
          <cell r="J24" t="str">
            <v>W</v>
          </cell>
          <cell r="K24" t="str">
            <v>TL</v>
          </cell>
          <cell r="L24" t="str">
            <v>BT021R</v>
          </cell>
          <cell r="M24" t="str">
            <v>TR</v>
          </cell>
          <cell r="N24" t="str">
            <v>MCR</v>
          </cell>
          <cell r="O24" t="str">
            <v>MR1</v>
          </cell>
          <cell r="P24">
            <v>0.9688000000000001</v>
          </cell>
          <cell r="Q24">
            <v>0.9688000000000001</v>
          </cell>
          <cell r="T24">
            <v>138.53840000000002</v>
          </cell>
          <cell r="V24">
            <v>158.5</v>
          </cell>
          <cell r="X24">
            <v>164</v>
          </cell>
        </row>
        <row r="25">
          <cell r="B25">
            <v>1194</v>
          </cell>
          <cell r="C25" t="str">
            <v>Y</v>
          </cell>
          <cell r="D25" t="str">
            <v>160/60 ZR17 BT021R (69W) TL</v>
          </cell>
          <cell r="E25">
            <v>160</v>
          </cell>
          <cell r="F25">
            <v>60</v>
          </cell>
          <cell r="G25" t="str">
            <v>R</v>
          </cell>
          <cell r="H25">
            <v>17</v>
          </cell>
          <cell r="I25">
            <v>69</v>
          </cell>
          <cell r="J25" t="str">
            <v>W</v>
          </cell>
          <cell r="K25" t="str">
            <v>TL</v>
          </cell>
          <cell r="L25" t="str">
            <v>BT021R</v>
          </cell>
          <cell r="M25" t="str">
            <v>TR</v>
          </cell>
          <cell r="N25" t="str">
            <v>MCR</v>
          </cell>
          <cell r="O25" t="str">
            <v>MR1</v>
          </cell>
          <cell r="P25">
            <v>1.012</v>
          </cell>
          <cell r="Q25">
            <v>1.012</v>
          </cell>
          <cell r="T25">
            <v>144.716</v>
          </cell>
          <cell r="V25">
            <v>165.5</v>
          </cell>
          <cell r="X25">
            <v>171.5</v>
          </cell>
        </row>
        <row r="26">
          <cell r="B26">
            <v>1195</v>
          </cell>
          <cell r="C26" t="str">
            <v>Y</v>
          </cell>
          <cell r="D26" t="str">
            <v>160/70 ZR17 BT021R (73W) TL</v>
          </cell>
          <cell r="E26">
            <v>160</v>
          </cell>
          <cell r="F26">
            <v>70</v>
          </cell>
          <cell r="G26" t="str">
            <v>R</v>
          </cell>
          <cell r="H26">
            <v>17</v>
          </cell>
          <cell r="I26">
            <v>73</v>
          </cell>
          <cell r="J26" t="str">
            <v>W</v>
          </cell>
          <cell r="K26" t="str">
            <v>TL</v>
          </cell>
          <cell r="L26" t="str">
            <v>BT021R</v>
          </cell>
          <cell r="M26" t="str">
            <v>TR</v>
          </cell>
          <cell r="N26" t="str">
            <v>MCR</v>
          </cell>
          <cell r="O26" t="str">
            <v>MR1</v>
          </cell>
          <cell r="P26">
            <v>1.266</v>
          </cell>
          <cell r="Q26">
            <v>1.266</v>
          </cell>
          <cell r="T26">
            <v>181.038</v>
          </cell>
          <cell r="V26">
            <v>207.5</v>
          </cell>
          <cell r="X26">
            <v>214.5</v>
          </cell>
        </row>
        <row r="27">
          <cell r="B27">
            <v>1196</v>
          </cell>
          <cell r="C27" t="str">
            <v>Y</v>
          </cell>
          <cell r="D27" t="str">
            <v>170/60 ZR17 BT021R (72W) TL</v>
          </cell>
          <cell r="E27">
            <v>170</v>
          </cell>
          <cell r="F27">
            <v>60</v>
          </cell>
          <cell r="G27" t="str">
            <v>R</v>
          </cell>
          <cell r="H27">
            <v>17</v>
          </cell>
          <cell r="I27">
            <v>72</v>
          </cell>
          <cell r="J27" t="str">
            <v>W</v>
          </cell>
          <cell r="K27" t="str">
            <v>TL</v>
          </cell>
          <cell r="L27" t="str">
            <v>BT021R</v>
          </cell>
          <cell r="M27" t="str">
            <v>TR</v>
          </cell>
          <cell r="N27" t="str">
            <v>MCR</v>
          </cell>
          <cell r="O27" t="str">
            <v>MR1</v>
          </cell>
          <cell r="P27">
            <v>1.06</v>
          </cell>
          <cell r="Q27">
            <v>1.06</v>
          </cell>
          <cell r="T27">
            <v>151.58</v>
          </cell>
          <cell r="V27">
            <v>173.5</v>
          </cell>
          <cell r="X27">
            <v>179.5</v>
          </cell>
        </row>
        <row r="28">
          <cell r="B28">
            <v>1197</v>
          </cell>
          <cell r="C28" t="str">
            <v>Y</v>
          </cell>
          <cell r="D28" t="str">
            <v>180/55 ZR17 BT021R (73W) TL</v>
          </cell>
          <cell r="E28">
            <v>180</v>
          </cell>
          <cell r="F28">
            <v>55</v>
          </cell>
          <cell r="G28" t="str">
            <v>R</v>
          </cell>
          <cell r="H28">
            <v>17</v>
          </cell>
          <cell r="I28">
            <v>73</v>
          </cell>
          <cell r="J28" t="str">
            <v>W</v>
          </cell>
          <cell r="K28" t="str">
            <v>TL</v>
          </cell>
          <cell r="L28" t="str">
            <v>BT021R</v>
          </cell>
          <cell r="M28" t="str">
            <v>TR</v>
          </cell>
          <cell r="N28" t="str">
            <v>MCR</v>
          </cell>
          <cell r="O28" t="str">
            <v>MR1</v>
          </cell>
          <cell r="P28">
            <v>1.0656</v>
          </cell>
          <cell r="Q28">
            <v>1.0656</v>
          </cell>
          <cell r="T28">
            <v>152.38080000000002</v>
          </cell>
          <cell r="V28">
            <v>174.5</v>
          </cell>
          <cell r="X28">
            <v>180.5</v>
          </cell>
        </row>
        <row r="29">
          <cell r="B29">
            <v>1198</v>
          </cell>
          <cell r="C29" t="str">
            <v>Y</v>
          </cell>
          <cell r="D29" t="str">
            <v>190/50 ZR17 BT021R (73W) TL</v>
          </cell>
          <cell r="E29">
            <v>190</v>
          </cell>
          <cell r="F29">
            <v>50</v>
          </cell>
          <cell r="G29" t="str">
            <v>R</v>
          </cell>
          <cell r="H29">
            <v>17</v>
          </cell>
          <cell r="I29">
            <v>73</v>
          </cell>
          <cell r="J29" t="str">
            <v>W</v>
          </cell>
          <cell r="K29" t="str">
            <v>TL</v>
          </cell>
          <cell r="L29" t="str">
            <v>BT021R</v>
          </cell>
          <cell r="M29" t="str">
            <v>TR</v>
          </cell>
          <cell r="N29" t="str">
            <v>MCR</v>
          </cell>
          <cell r="O29" t="str">
            <v>MR1</v>
          </cell>
          <cell r="P29">
            <v>1.116</v>
          </cell>
          <cell r="Q29">
            <v>1.116</v>
          </cell>
          <cell r="T29">
            <v>159.58800000000002</v>
          </cell>
          <cell r="V29">
            <v>183</v>
          </cell>
          <cell r="X29">
            <v>189</v>
          </cell>
        </row>
        <row r="30">
          <cell r="B30">
            <v>1199</v>
          </cell>
          <cell r="C30" t="str">
            <v>Y</v>
          </cell>
          <cell r="D30" t="str">
            <v>160/60 ZR18 BT021R (70W) TL</v>
          </cell>
          <cell r="E30">
            <v>160</v>
          </cell>
          <cell r="F30">
            <v>60</v>
          </cell>
          <cell r="G30" t="str">
            <v>R</v>
          </cell>
          <cell r="H30">
            <v>18</v>
          </cell>
          <cell r="I30">
            <v>60</v>
          </cell>
          <cell r="J30" t="str">
            <v>W</v>
          </cell>
          <cell r="K30" t="str">
            <v>TL</v>
          </cell>
          <cell r="L30" t="str">
            <v>BT021R</v>
          </cell>
          <cell r="M30" t="str">
            <v>TR</v>
          </cell>
          <cell r="N30" t="str">
            <v>MCR</v>
          </cell>
          <cell r="O30" t="str">
            <v>MR1</v>
          </cell>
          <cell r="P30">
            <v>1.26</v>
          </cell>
          <cell r="Q30">
            <v>1.26</v>
          </cell>
          <cell r="T30">
            <v>180.18</v>
          </cell>
          <cell r="V30">
            <v>206.5</v>
          </cell>
          <cell r="X30">
            <v>213.5</v>
          </cell>
        </row>
        <row r="31">
          <cell r="B31">
            <v>1257</v>
          </cell>
          <cell r="C31" t="str">
            <v>Y</v>
          </cell>
          <cell r="D31" t="str">
            <v>120/80 -14 B03 58S TL G    SUZUKI    WAR</v>
          </cell>
          <cell r="E31">
            <v>120</v>
          </cell>
          <cell r="F31">
            <v>80</v>
          </cell>
          <cell r="G31" t="str">
            <v>-</v>
          </cell>
          <cell r="H31">
            <v>14</v>
          </cell>
          <cell r="I31">
            <v>58</v>
          </cell>
          <cell r="J31" t="str">
            <v>S</v>
          </cell>
          <cell r="K31" t="str">
            <v>TL</v>
          </cell>
          <cell r="L31" t="str">
            <v>B03</v>
          </cell>
          <cell r="M31" t="str">
            <v>TR</v>
          </cell>
          <cell r="N31" t="str">
            <v>MCS</v>
          </cell>
          <cell r="O31" t="str">
            <v>MS1</v>
          </cell>
          <cell r="P31">
            <v>0.452</v>
          </cell>
          <cell r="Q31">
            <v>0.452</v>
          </cell>
          <cell r="T31">
            <v>64.636</v>
          </cell>
          <cell r="V31">
            <v>74</v>
          </cell>
          <cell r="X31">
            <v>76.5</v>
          </cell>
        </row>
        <row r="32">
          <cell r="B32">
            <v>1258</v>
          </cell>
          <cell r="C32" t="str">
            <v>Y</v>
          </cell>
          <cell r="D32" t="str">
            <v>150/70 -13 B02 64S TL G    SUZUKI    WAR</v>
          </cell>
          <cell r="E32">
            <v>150</v>
          </cell>
          <cell r="F32">
            <v>70</v>
          </cell>
          <cell r="G32" t="str">
            <v>-</v>
          </cell>
          <cell r="H32">
            <v>13</v>
          </cell>
          <cell r="I32">
            <v>64</v>
          </cell>
          <cell r="J32" t="str">
            <v>S</v>
          </cell>
          <cell r="K32" t="str">
            <v>TL</v>
          </cell>
          <cell r="L32" t="str">
            <v>B02</v>
          </cell>
          <cell r="M32" t="str">
            <v>TR</v>
          </cell>
          <cell r="N32" t="str">
            <v>SCS</v>
          </cell>
          <cell r="O32" t="str">
            <v>MS1</v>
          </cell>
          <cell r="P32">
            <v>0.5</v>
          </cell>
          <cell r="Q32">
            <v>0.5</v>
          </cell>
          <cell r="T32">
            <v>71.5</v>
          </cell>
          <cell r="V32">
            <v>82</v>
          </cell>
          <cell r="X32">
            <v>85</v>
          </cell>
        </row>
        <row r="33">
          <cell r="B33">
            <v>1265</v>
          </cell>
          <cell r="C33" t="str">
            <v>Y</v>
          </cell>
          <cell r="D33" t="str">
            <v>120/70 R17 BT090F 58H TT G    KTM    WAR</v>
          </cell>
          <cell r="E33">
            <v>120</v>
          </cell>
          <cell r="F33">
            <v>70</v>
          </cell>
          <cell r="G33" t="str">
            <v>R</v>
          </cell>
          <cell r="H33">
            <v>17</v>
          </cell>
          <cell r="I33">
            <v>58</v>
          </cell>
          <cell r="J33" t="str">
            <v>H</v>
          </cell>
          <cell r="K33" t="str">
            <v>TT</v>
          </cell>
          <cell r="L33" t="str">
            <v>BT090F</v>
          </cell>
          <cell r="M33" t="str">
            <v>TR</v>
          </cell>
          <cell r="N33" t="str">
            <v>MCR</v>
          </cell>
          <cell r="O33" t="str">
            <v>MR1</v>
          </cell>
          <cell r="P33">
            <v>0.91</v>
          </cell>
          <cell r="Q33">
            <v>0.86</v>
          </cell>
          <cell r="R33">
            <v>0.05</v>
          </cell>
          <cell r="T33">
            <v>130.13</v>
          </cell>
          <cell r="V33">
            <v>149</v>
          </cell>
          <cell r="X33">
            <v>154</v>
          </cell>
        </row>
        <row r="34">
          <cell r="B34">
            <v>1267</v>
          </cell>
          <cell r="C34" t="str">
            <v>Y</v>
          </cell>
          <cell r="D34" t="str">
            <v>160/60 R17 BT090R 69H TT G    KTM    WAR</v>
          </cell>
          <cell r="E34">
            <v>160</v>
          </cell>
          <cell r="F34">
            <v>60</v>
          </cell>
          <cell r="G34" t="str">
            <v>R</v>
          </cell>
          <cell r="H34">
            <v>17</v>
          </cell>
          <cell r="I34">
            <v>69</v>
          </cell>
          <cell r="J34" t="str">
            <v>H</v>
          </cell>
          <cell r="K34" t="str">
            <v>TT</v>
          </cell>
          <cell r="L34" t="str">
            <v>BT090R</v>
          </cell>
          <cell r="M34" t="str">
            <v>TR</v>
          </cell>
          <cell r="N34" t="str">
            <v>MCR</v>
          </cell>
          <cell r="O34" t="str">
            <v>MR1</v>
          </cell>
          <cell r="P34">
            <v>1.198</v>
          </cell>
          <cell r="Q34">
            <v>1.148</v>
          </cell>
          <cell r="R34">
            <v>0.05</v>
          </cell>
          <cell r="T34">
            <v>171.314</v>
          </cell>
          <cell r="V34">
            <v>196</v>
          </cell>
          <cell r="X34">
            <v>203</v>
          </cell>
        </row>
        <row r="35">
          <cell r="B35">
            <v>1302</v>
          </cell>
          <cell r="C35" t="str">
            <v>Y</v>
          </cell>
          <cell r="D35" t="str">
            <v>60/100 -12 M403 33M TT</v>
          </cell>
          <cell r="E35">
            <v>60</v>
          </cell>
          <cell r="F35">
            <v>100</v>
          </cell>
          <cell r="G35" t="str">
            <v>-</v>
          </cell>
          <cell r="H35">
            <v>12</v>
          </cell>
          <cell r="I35">
            <v>33</v>
          </cell>
          <cell r="J35" t="str">
            <v>M</v>
          </cell>
          <cell r="K35" t="str">
            <v>TT</v>
          </cell>
          <cell r="L35" t="str">
            <v>M403</v>
          </cell>
          <cell r="M35" t="str">
            <v>TR</v>
          </cell>
          <cell r="N35" t="str">
            <v>SCS</v>
          </cell>
          <cell r="O35" t="str">
            <v>MS1</v>
          </cell>
          <cell r="P35">
            <v>0.296</v>
          </cell>
          <cell r="Q35">
            <v>0.296</v>
          </cell>
          <cell r="T35">
            <v>42.327999999999996</v>
          </cell>
          <cell r="V35">
            <v>48.5</v>
          </cell>
          <cell r="X35">
            <v>50</v>
          </cell>
        </row>
        <row r="36">
          <cell r="B36">
            <v>1303</v>
          </cell>
          <cell r="C36" t="str">
            <v>Y</v>
          </cell>
          <cell r="D36" t="str">
            <v>60/100 -14 M403 30M TT</v>
          </cell>
          <cell r="E36">
            <v>60</v>
          </cell>
          <cell r="F36">
            <v>100</v>
          </cell>
          <cell r="G36" t="str">
            <v>-</v>
          </cell>
          <cell r="H36">
            <v>14</v>
          </cell>
          <cell r="I36">
            <v>30</v>
          </cell>
          <cell r="J36" t="str">
            <v>M</v>
          </cell>
          <cell r="K36" t="str">
            <v>TT</v>
          </cell>
          <cell r="L36" t="str">
            <v>M403</v>
          </cell>
          <cell r="M36" t="str">
            <v>TR</v>
          </cell>
          <cell r="N36" t="str">
            <v>MCS</v>
          </cell>
          <cell r="O36" t="str">
            <v>MB1</v>
          </cell>
          <cell r="P36">
            <v>0.333</v>
          </cell>
          <cell r="Q36">
            <v>0.333</v>
          </cell>
          <cell r="T36">
            <v>47.619</v>
          </cell>
          <cell r="V36">
            <v>54.5</v>
          </cell>
          <cell r="X36">
            <v>56.5</v>
          </cell>
        </row>
        <row r="37">
          <cell r="B37">
            <v>1304</v>
          </cell>
          <cell r="C37" t="str">
            <v>Y</v>
          </cell>
          <cell r="D37" t="str">
            <v>70/100 -17 M403 40M TT</v>
          </cell>
          <cell r="E37">
            <v>70</v>
          </cell>
          <cell r="F37">
            <v>100</v>
          </cell>
          <cell r="G37" t="str">
            <v>-</v>
          </cell>
          <cell r="H37">
            <v>17</v>
          </cell>
          <cell r="I37">
            <v>40</v>
          </cell>
          <cell r="J37" t="str">
            <v>M</v>
          </cell>
          <cell r="K37" t="str">
            <v>TT</v>
          </cell>
          <cell r="L37" t="str">
            <v>M403</v>
          </cell>
          <cell r="M37" t="str">
            <v>TR</v>
          </cell>
          <cell r="N37" t="str">
            <v>MCS</v>
          </cell>
          <cell r="O37" t="str">
            <v>MB1</v>
          </cell>
          <cell r="P37">
            <v>0.325</v>
          </cell>
          <cell r="Q37">
            <v>0.325</v>
          </cell>
          <cell r="T37">
            <v>46.475</v>
          </cell>
          <cell r="V37">
            <v>53</v>
          </cell>
          <cell r="X37">
            <v>55</v>
          </cell>
        </row>
        <row r="38">
          <cell r="B38">
            <v>1305</v>
          </cell>
          <cell r="C38" t="str">
            <v>Y</v>
          </cell>
          <cell r="D38" t="str">
            <v>70/100 -19 M403 42M TT</v>
          </cell>
          <cell r="E38">
            <v>70</v>
          </cell>
          <cell r="F38">
            <v>100</v>
          </cell>
          <cell r="G38" t="str">
            <v>-</v>
          </cell>
          <cell r="H38">
            <v>19</v>
          </cell>
          <cell r="I38">
            <v>42</v>
          </cell>
          <cell r="J38" t="str">
            <v>M</v>
          </cell>
          <cell r="K38" t="str">
            <v>TT</v>
          </cell>
          <cell r="L38" t="str">
            <v>M403</v>
          </cell>
          <cell r="M38" t="str">
            <v>TR</v>
          </cell>
          <cell r="N38" t="str">
            <v>MCS</v>
          </cell>
          <cell r="O38" t="str">
            <v>MB1</v>
          </cell>
          <cell r="P38">
            <v>0.37</v>
          </cell>
          <cell r="Q38">
            <v>0.37</v>
          </cell>
          <cell r="T38">
            <v>52.91</v>
          </cell>
          <cell r="V38">
            <v>60.5</v>
          </cell>
          <cell r="X38">
            <v>62.5</v>
          </cell>
        </row>
        <row r="39">
          <cell r="B39">
            <v>1306</v>
          </cell>
          <cell r="C39" t="str">
            <v>Y</v>
          </cell>
          <cell r="D39" t="str">
            <v>80/100 -21 M403 51M TT</v>
          </cell>
          <cell r="E39">
            <v>80</v>
          </cell>
          <cell r="F39">
            <v>100</v>
          </cell>
          <cell r="G39" t="str">
            <v>-</v>
          </cell>
          <cell r="H39">
            <v>21</v>
          </cell>
          <cell r="I39">
            <v>51</v>
          </cell>
          <cell r="J39" t="str">
            <v>M</v>
          </cell>
          <cell r="K39" t="str">
            <v>TT</v>
          </cell>
          <cell r="L39" t="str">
            <v>M403</v>
          </cell>
          <cell r="M39" t="str">
            <v>TR</v>
          </cell>
          <cell r="N39" t="str">
            <v>MCS</v>
          </cell>
          <cell r="O39" t="str">
            <v>MB1</v>
          </cell>
          <cell r="P39">
            <v>0.454</v>
          </cell>
          <cell r="Q39">
            <v>0.454</v>
          </cell>
          <cell r="T39">
            <v>64.922</v>
          </cell>
          <cell r="V39">
            <v>74.5</v>
          </cell>
          <cell r="X39">
            <v>77</v>
          </cell>
        </row>
        <row r="40">
          <cell r="B40">
            <v>1307</v>
          </cell>
          <cell r="C40" t="str">
            <v>Y</v>
          </cell>
          <cell r="D40" t="str">
            <v>90/100 -21 M403 57M TT</v>
          </cell>
          <cell r="E40">
            <v>90</v>
          </cell>
          <cell r="F40">
            <v>100</v>
          </cell>
          <cell r="G40" t="str">
            <v>-</v>
          </cell>
          <cell r="H40">
            <v>21</v>
          </cell>
          <cell r="I40">
            <v>57</v>
          </cell>
          <cell r="J40" t="str">
            <v>M</v>
          </cell>
          <cell r="K40" t="str">
            <v>TT</v>
          </cell>
          <cell r="L40" t="str">
            <v>M403</v>
          </cell>
          <cell r="M40" t="str">
            <v>TR</v>
          </cell>
          <cell r="N40" t="str">
            <v>MCS</v>
          </cell>
          <cell r="O40" t="str">
            <v>MB1</v>
          </cell>
          <cell r="P40">
            <v>0.468</v>
          </cell>
          <cell r="Q40">
            <v>0.468</v>
          </cell>
          <cell r="T40">
            <v>66.924</v>
          </cell>
          <cell r="V40">
            <v>76.5</v>
          </cell>
          <cell r="X40">
            <v>79.5</v>
          </cell>
        </row>
        <row r="41">
          <cell r="B41">
            <v>1308</v>
          </cell>
          <cell r="C41" t="str">
            <v>Y</v>
          </cell>
          <cell r="D41" t="str">
            <v>70/100 -10 M404 38M TT</v>
          </cell>
          <cell r="E41">
            <v>70</v>
          </cell>
          <cell r="F41">
            <v>100</v>
          </cell>
          <cell r="G41" t="str">
            <v>-</v>
          </cell>
          <cell r="H41">
            <v>10</v>
          </cell>
          <cell r="I41">
            <v>38</v>
          </cell>
          <cell r="J41" t="str">
            <v>M</v>
          </cell>
          <cell r="K41" t="str">
            <v>TT</v>
          </cell>
          <cell r="L41" t="str">
            <v>M404</v>
          </cell>
          <cell r="M41" t="str">
            <v>TR</v>
          </cell>
          <cell r="N41" t="str">
            <v>SCS</v>
          </cell>
          <cell r="O41" t="str">
            <v>MS1</v>
          </cell>
          <cell r="P41">
            <v>0.286</v>
          </cell>
          <cell r="Q41">
            <v>0.286</v>
          </cell>
          <cell r="T41">
            <v>40.897999999999996</v>
          </cell>
          <cell r="V41">
            <v>47</v>
          </cell>
          <cell r="X41">
            <v>48.5</v>
          </cell>
        </row>
        <row r="42">
          <cell r="B42">
            <v>1309</v>
          </cell>
          <cell r="C42" t="str">
            <v>Y</v>
          </cell>
          <cell r="D42" t="str">
            <v>80/100 -12 M404 41M TT</v>
          </cell>
          <cell r="E42">
            <v>80</v>
          </cell>
          <cell r="F42">
            <v>100</v>
          </cell>
          <cell r="G42" t="str">
            <v>-</v>
          </cell>
          <cell r="H42">
            <v>12</v>
          </cell>
          <cell r="I42">
            <v>41</v>
          </cell>
          <cell r="J42" t="str">
            <v>M</v>
          </cell>
          <cell r="K42" t="str">
            <v>TT</v>
          </cell>
          <cell r="L42" t="str">
            <v>M404</v>
          </cell>
          <cell r="M42" t="str">
            <v>TR</v>
          </cell>
          <cell r="N42" t="str">
            <v>SCS</v>
          </cell>
          <cell r="O42" t="str">
            <v>MS1</v>
          </cell>
          <cell r="P42">
            <v>0.32</v>
          </cell>
          <cell r="Q42">
            <v>0.32</v>
          </cell>
          <cell r="T42">
            <v>45.76</v>
          </cell>
          <cell r="V42">
            <v>52.5</v>
          </cell>
          <cell r="X42">
            <v>54</v>
          </cell>
        </row>
        <row r="43">
          <cell r="B43">
            <v>1310</v>
          </cell>
          <cell r="C43" t="str">
            <v>Y</v>
          </cell>
          <cell r="D43" t="str">
            <v>90/100 -14 M404 49M TT</v>
          </cell>
          <cell r="E43">
            <v>90</v>
          </cell>
          <cell r="F43">
            <v>100</v>
          </cell>
          <cell r="G43" t="str">
            <v>-</v>
          </cell>
          <cell r="H43">
            <v>14</v>
          </cell>
          <cell r="I43">
            <v>49</v>
          </cell>
          <cell r="J43" t="str">
            <v>M</v>
          </cell>
          <cell r="K43" t="str">
            <v>TT</v>
          </cell>
          <cell r="L43" t="str">
            <v>M404</v>
          </cell>
          <cell r="M43" t="str">
            <v>TR</v>
          </cell>
          <cell r="N43" t="str">
            <v>MCS</v>
          </cell>
          <cell r="O43" t="str">
            <v>MB1</v>
          </cell>
          <cell r="P43">
            <v>0.383</v>
          </cell>
          <cell r="Q43">
            <v>0.383</v>
          </cell>
          <cell r="T43">
            <v>54.769</v>
          </cell>
          <cell r="V43">
            <v>62.5</v>
          </cell>
          <cell r="X43">
            <v>65</v>
          </cell>
        </row>
        <row r="44">
          <cell r="B44">
            <v>1311</v>
          </cell>
          <cell r="C44" t="str">
            <v>Y</v>
          </cell>
          <cell r="D44" t="str">
            <v>90/100 -16 M404 52M TT</v>
          </cell>
          <cell r="E44">
            <v>90</v>
          </cell>
          <cell r="F44">
            <v>100</v>
          </cell>
          <cell r="G44" t="str">
            <v>-</v>
          </cell>
          <cell r="H44">
            <v>16</v>
          </cell>
          <cell r="I44">
            <v>52</v>
          </cell>
          <cell r="J44" t="str">
            <v>M</v>
          </cell>
          <cell r="K44" t="str">
            <v>TT</v>
          </cell>
          <cell r="L44" t="str">
            <v>M404</v>
          </cell>
          <cell r="M44" t="str">
            <v>TR</v>
          </cell>
          <cell r="N44" t="str">
            <v>MCS</v>
          </cell>
          <cell r="O44" t="str">
            <v>MB1</v>
          </cell>
          <cell r="P44">
            <v>0.43</v>
          </cell>
          <cell r="Q44">
            <v>0.43</v>
          </cell>
          <cell r="T44">
            <v>61.49</v>
          </cell>
          <cell r="V44">
            <v>70.5</v>
          </cell>
          <cell r="X44">
            <v>73</v>
          </cell>
        </row>
        <row r="45">
          <cell r="B45">
            <v>1312</v>
          </cell>
          <cell r="C45" t="str">
            <v>Y</v>
          </cell>
          <cell r="D45" t="str">
            <v>100/90 -19 M404 57M TT</v>
          </cell>
          <cell r="E45">
            <v>100</v>
          </cell>
          <cell r="F45">
            <v>90</v>
          </cell>
          <cell r="G45" t="str">
            <v>-</v>
          </cell>
          <cell r="H45">
            <v>19</v>
          </cell>
          <cell r="I45">
            <v>57</v>
          </cell>
          <cell r="J45" t="str">
            <v>M</v>
          </cell>
          <cell r="K45" t="str">
            <v>TT</v>
          </cell>
          <cell r="L45" t="str">
            <v>M404</v>
          </cell>
          <cell r="M45" t="str">
            <v>TR</v>
          </cell>
          <cell r="N45" t="str">
            <v>MCS</v>
          </cell>
          <cell r="O45" t="str">
            <v>MB1</v>
          </cell>
          <cell r="P45">
            <v>0.566</v>
          </cell>
          <cell r="Q45">
            <v>0.566</v>
          </cell>
          <cell r="T45">
            <v>80.93799999999999</v>
          </cell>
          <cell r="V45">
            <v>92.5</v>
          </cell>
          <cell r="X45">
            <v>96</v>
          </cell>
        </row>
        <row r="46">
          <cell r="B46">
            <v>1313</v>
          </cell>
          <cell r="C46" t="str">
            <v>Y</v>
          </cell>
          <cell r="D46" t="str">
            <v>120/80 -19 M404 63M TT</v>
          </cell>
          <cell r="E46">
            <v>120</v>
          </cell>
          <cell r="F46">
            <v>80</v>
          </cell>
          <cell r="G46" t="str">
            <v>-</v>
          </cell>
          <cell r="H46">
            <v>19</v>
          </cell>
          <cell r="I46">
            <v>63</v>
          </cell>
          <cell r="J46" t="str">
            <v>M</v>
          </cell>
          <cell r="K46" t="str">
            <v>TT</v>
          </cell>
          <cell r="L46" t="str">
            <v>M404</v>
          </cell>
          <cell r="M46" t="str">
            <v>TR</v>
          </cell>
          <cell r="N46" t="str">
            <v>MCS</v>
          </cell>
          <cell r="O46" t="str">
            <v>MB1</v>
          </cell>
          <cell r="P46">
            <v>0.72</v>
          </cell>
          <cell r="Q46">
            <v>0.72</v>
          </cell>
          <cell r="T46">
            <v>102.96</v>
          </cell>
          <cell r="V46">
            <v>118</v>
          </cell>
          <cell r="X46">
            <v>122</v>
          </cell>
        </row>
        <row r="47">
          <cell r="B47">
            <v>1314</v>
          </cell>
          <cell r="C47" t="str">
            <v>Y</v>
          </cell>
          <cell r="D47" t="str">
            <v>100/100 -18 M404 59M TT</v>
          </cell>
          <cell r="E47">
            <v>100</v>
          </cell>
          <cell r="F47">
            <v>100</v>
          </cell>
          <cell r="G47" t="str">
            <v>-</v>
          </cell>
          <cell r="H47">
            <v>18</v>
          </cell>
          <cell r="I47">
            <v>59</v>
          </cell>
          <cell r="J47" t="str">
            <v>M</v>
          </cell>
          <cell r="K47" t="str">
            <v>TT</v>
          </cell>
          <cell r="L47" t="str">
            <v>M404</v>
          </cell>
          <cell r="M47" t="str">
            <v>TR</v>
          </cell>
          <cell r="N47" t="str">
            <v>MCS</v>
          </cell>
          <cell r="O47" t="str">
            <v>MB1</v>
          </cell>
          <cell r="P47">
            <v>0.537</v>
          </cell>
          <cell r="Q47">
            <v>0.537</v>
          </cell>
          <cell r="T47">
            <v>76.79100000000001</v>
          </cell>
          <cell r="V47">
            <v>88</v>
          </cell>
          <cell r="X47">
            <v>91</v>
          </cell>
        </row>
        <row r="48">
          <cell r="B48">
            <v>1315</v>
          </cell>
          <cell r="C48" t="str">
            <v>Y</v>
          </cell>
          <cell r="D48" t="str">
            <v>110/80 -19 M404 59M TT</v>
          </cell>
          <cell r="E48">
            <v>110</v>
          </cell>
          <cell r="F48">
            <v>80</v>
          </cell>
          <cell r="G48" t="str">
            <v>-</v>
          </cell>
          <cell r="H48">
            <v>19</v>
          </cell>
          <cell r="I48">
            <v>59</v>
          </cell>
          <cell r="J48" t="str">
            <v>M</v>
          </cell>
          <cell r="K48" t="str">
            <v>TT</v>
          </cell>
          <cell r="L48" t="str">
            <v>M404</v>
          </cell>
          <cell r="M48" t="str">
            <v>TR</v>
          </cell>
          <cell r="N48" t="str">
            <v>MCS</v>
          </cell>
          <cell r="O48" t="str">
            <v>MB1</v>
          </cell>
          <cell r="P48">
            <v>0.606</v>
          </cell>
          <cell r="Q48">
            <v>0.606</v>
          </cell>
          <cell r="T48">
            <v>86.658</v>
          </cell>
          <cell r="V48">
            <v>99</v>
          </cell>
          <cell r="X48">
            <v>102.5</v>
          </cell>
        </row>
        <row r="49">
          <cell r="B49">
            <v>1316</v>
          </cell>
          <cell r="C49" t="str">
            <v>Y</v>
          </cell>
          <cell r="D49" t="str">
            <v>110/90 -19 M404 62M TT</v>
          </cell>
          <cell r="E49">
            <v>110</v>
          </cell>
          <cell r="F49">
            <v>90</v>
          </cell>
          <cell r="G49" t="str">
            <v>-</v>
          </cell>
          <cell r="H49">
            <v>19</v>
          </cell>
          <cell r="I49">
            <v>62</v>
          </cell>
          <cell r="J49" t="str">
            <v>M</v>
          </cell>
          <cell r="K49" t="str">
            <v>TT</v>
          </cell>
          <cell r="L49" t="str">
            <v>M404</v>
          </cell>
          <cell r="M49" t="str">
            <v>TR</v>
          </cell>
          <cell r="N49" t="str">
            <v>MCS</v>
          </cell>
          <cell r="O49" t="str">
            <v>MB1</v>
          </cell>
          <cell r="P49">
            <v>0.606</v>
          </cell>
          <cell r="Q49">
            <v>0.606</v>
          </cell>
          <cell r="T49">
            <v>86.658</v>
          </cell>
          <cell r="V49">
            <v>99</v>
          </cell>
          <cell r="X49">
            <v>102.5</v>
          </cell>
        </row>
        <row r="50">
          <cell r="B50">
            <v>1317</v>
          </cell>
          <cell r="C50" t="str">
            <v>Y</v>
          </cell>
          <cell r="D50" t="str">
            <v>110/100 -18 M404 64M TT</v>
          </cell>
          <cell r="E50">
            <v>110</v>
          </cell>
          <cell r="F50">
            <v>100</v>
          </cell>
          <cell r="G50" t="str">
            <v>-</v>
          </cell>
          <cell r="H50">
            <v>18</v>
          </cell>
          <cell r="I50">
            <v>64</v>
          </cell>
          <cell r="J50" t="str">
            <v>M</v>
          </cell>
          <cell r="K50" t="str">
            <v>TT</v>
          </cell>
          <cell r="L50" t="str">
            <v>M404</v>
          </cell>
          <cell r="M50" t="str">
            <v>TR</v>
          </cell>
          <cell r="N50" t="str">
            <v>MCS</v>
          </cell>
          <cell r="O50" t="str">
            <v>MB1</v>
          </cell>
          <cell r="P50">
            <v>0.566</v>
          </cell>
          <cell r="Q50">
            <v>0.566</v>
          </cell>
          <cell r="T50">
            <v>80.93799999999999</v>
          </cell>
          <cell r="V50">
            <v>92.5</v>
          </cell>
          <cell r="X50">
            <v>96</v>
          </cell>
        </row>
        <row r="51">
          <cell r="B51">
            <v>1344</v>
          </cell>
          <cell r="C51" t="str">
            <v>Y</v>
          </cell>
          <cell r="D51" t="str">
            <v>110/70 -16 B03 52P TL G    SH 300    WAR</v>
          </cell>
          <cell r="E51">
            <v>110</v>
          </cell>
          <cell r="F51">
            <v>70</v>
          </cell>
          <cell r="G51" t="str">
            <v>-</v>
          </cell>
          <cell r="H51">
            <v>16</v>
          </cell>
          <cell r="I51">
            <v>52</v>
          </cell>
          <cell r="J51" t="str">
            <v>P</v>
          </cell>
          <cell r="K51" t="str">
            <v>TL</v>
          </cell>
          <cell r="L51" t="str">
            <v>B03</v>
          </cell>
          <cell r="M51" t="str">
            <v>TR</v>
          </cell>
          <cell r="N51" t="str">
            <v>MCS</v>
          </cell>
          <cell r="O51" t="str">
            <v>MB1</v>
          </cell>
          <cell r="P51">
            <v>0.4</v>
          </cell>
          <cell r="Q51">
            <v>0.4</v>
          </cell>
          <cell r="T51">
            <v>57.2</v>
          </cell>
          <cell r="V51">
            <v>65.5</v>
          </cell>
          <cell r="X51">
            <v>68</v>
          </cell>
        </row>
        <row r="52">
          <cell r="B52">
            <v>1346</v>
          </cell>
          <cell r="C52" t="str">
            <v>Y</v>
          </cell>
          <cell r="D52" t="str">
            <v>130/70 -16 B02 61P TL G    SH 300    WAR</v>
          </cell>
          <cell r="E52">
            <v>130</v>
          </cell>
          <cell r="F52">
            <v>70</v>
          </cell>
          <cell r="G52" t="str">
            <v>-</v>
          </cell>
          <cell r="H52">
            <v>16</v>
          </cell>
          <cell r="I52">
            <v>61</v>
          </cell>
          <cell r="J52" t="str">
            <v>P</v>
          </cell>
          <cell r="K52" t="str">
            <v>TL</v>
          </cell>
          <cell r="L52" t="str">
            <v>B02</v>
          </cell>
          <cell r="M52" t="str">
            <v>TR</v>
          </cell>
          <cell r="N52" t="str">
            <v>MCS</v>
          </cell>
          <cell r="O52" t="str">
            <v>MB1</v>
          </cell>
          <cell r="P52">
            <v>0.45</v>
          </cell>
          <cell r="Q52">
            <v>0.45</v>
          </cell>
          <cell r="T52">
            <v>64.35000000000001</v>
          </cell>
          <cell r="V52">
            <v>73.5</v>
          </cell>
          <cell r="X52">
            <v>76.5</v>
          </cell>
        </row>
        <row r="53">
          <cell r="B53">
            <v>1450</v>
          </cell>
          <cell r="C53" t="str">
            <v>D</v>
          </cell>
          <cell r="D53" t="str">
            <v>120/70ZR17 BT015F(58W) TL J DONOTUSE WAR</v>
          </cell>
          <cell r="E53">
            <v>120</v>
          </cell>
          <cell r="F53">
            <v>70</v>
          </cell>
          <cell r="G53" t="str">
            <v>R</v>
          </cell>
          <cell r="H53">
            <v>17</v>
          </cell>
          <cell r="I53">
            <v>58</v>
          </cell>
          <cell r="J53" t="str">
            <v>W</v>
          </cell>
          <cell r="K53" t="str">
            <v>TL</v>
          </cell>
          <cell r="L53" t="str">
            <v>BT015F</v>
          </cell>
          <cell r="M53" t="str">
            <v>TR</v>
          </cell>
          <cell r="N53" t="str">
            <v>MCR</v>
          </cell>
          <cell r="O53" t="str">
            <v>MR1</v>
          </cell>
          <cell r="P53">
            <v>1.078</v>
          </cell>
          <cell r="Q53">
            <v>1.028</v>
          </cell>
          <cell r="R53">
            <v>0.05</v>
          </cell>
          <cell r="T53">
            <v>154.154</v>
          </cell>
          <cell r="V53">
            <v>176.5</v>
          </cell>
          <cell r="X53">
            <v>182.5</v>
          </cell>
        </row>
        <row r="54">
          <cell r="B54">
            <v>1451</v>
          </cell>
          <cell r="C54" t="str">
            <v>Y</v>
          </cell>
          <cell r="D54" t="str">
            <v>180/55 ZR17 BT015R (73W) TL J  ZX-6R WAR</v>
          </cell>
          <cell r="E54">
            <v>180</v>
          </cell>
          <cell r="F54">
            <v>55</v>
          </cell>
          <cell r="G54" t="str">
            <v>R</v>
          </cell>
          <cell r="H54">
            <v>17</v>
          </cell>
          <cell r="I54">
            <v>73</v>
          </cell>
          <cell r="J54" t="str">
            <v>W</v>
          </cell>
          <cell r="K54" t="str">
            <v>TL</v>
          </cell>
          <cell r="L54" t="str">
            <v>BT015R</v>
          </cell>
          <cell r="M54" t="str">
            <v>TR</v>
          </cell>
          <cell r="N54" t="str">
            <v>MCR</v>
          </cell>
          <cell r="O54" t="str">
            <v>MR1</v>
          </cell>
          <cell r="P54">
            <v>1.44</v>
          </cell>
          <cell r="Q54">
            <v>1.39</v>
          </cell>
          <cell r="R54">
            <v>0.05</v>
          </cell>
          <cell r="T54">
            <v>205.92</v>
          </cell>
          <cell r="V54">
            <v>236</v>
          </cell>
          <cell r="X54">
            <v>244</v>
          </cell>
        </row>
        <row r="55">
          <cell r="B55">
            <v>1452</v>
          </cell>
          <cell r="C55" t="str">
            <v>Y</v>
          </cell>
          <cell r="D55" t="str">
            <v>120/70 ZR17 BT015F (58W) TL E CBR600 WAR</v>
          </cell>
          <cell r="E55">
            <v>120</v>
          </cell>
          <cell r="F55">
            <v>70</v>
          </cell>
          <cell r="G55" t="str">
            <v>R</v>
          </cell>
          <cell r="H55">
            <v>17</v>
          </cell>
          <cell r="I55">
            <v>58</v>
          </cell>
          <cell r="J55" t="str">
            <v>W</v>
          </cell>
          <cell r="K55" t="str">
            <v>TL</v>
          </cell>
          <cell r="L55" t="str">
            <v>BT015F</v>
          </cell>
          <cell r="M55" t="str">
            <v>TR</v>
          </cell>
          <cell r="N55" t="str">
            <v>MCR</v>
          </cell>
          <cell r="O55" t="str">
            <v>MR1</v>
          </cell>
          <cell r="P55">
            <v>1.078</v>
          </cell>
          <cell r="Q55">
            <v>1.028</v>
          </cell>
          <cell r="R55">
            <v>0.05</v>
          </cell>
          <cell r="T55">
            <v>154.154</v>
          </cell>
          <cell r="V55">
            <v>176.5</v>
          </cell>
          <cell r="X55">
            <v>182.5</v>
          </cell>
        </row>
        <row r="56">
          <cell r="B56">
            <v>1453</v>
          </cell>
          <cell r="C56" t="str">
            <v>Y</v>
          </cell>
          <cell r="D56" t="str">
            <v>180/55 ZR17 BT015R (73W) TL E CBR600 WAR</v>
          </cell>
          <cell r="E56">
            <v>180</v>
          </cell>
          <cell r="F56">
            <v>55</v>
          </cell>
          <cell r="G56" t="str">
            <v>R</v>
          </cell>
          <cell r="H56">
            <v>17</v>
          </cell>
          <cell r="I56">
            <v>73</v>
          </cell>
          <cell r="J56" t="str">
            <v>W</v>
          </cell>
          <cell r="K56" t="str">
            <v>TL</v>
          </cell>
          <cell r="L56" t="str">
            <v>BT015R</v>
          </cell>
          <cell r="M56" t="str">
            <v>TR</v>
          </cell>
          <cell r="N56" t="str">
            <v>MCR</v>
          </cell>
          <cell r="O56" t="str">
            <v>MR1</v>
          </cell>
          <cell r="P56">
            <v>1.44</v>
          </cell>
          <cell r="Q56">
            <v>1.39</v>
          </cell>
          <cell r="R56">
            <v>0.05</v>
          </cell>
          <cell r="T56">
            <v>205.92</v>
          </cell>
          <cell r="V56">
            <v>236</v>
          </cell>
          <cell r="X56">
            <v>244</v>
          </cell>
        </row>
        <row r="57">
          <cell r="B57">
            <v>1512</v>
          </cell>
          <cell r="C57" t="str">
            <v>Y</v>
          </cell>
          <cell r="D57" t="str">
            <v>120/70 ZR17 BT011F (58W) TL G GSF650 WAR</v>
          </cell>
          <cell r="E57">
            <v>120</v>
          </cell>
          <cell r="F57">
            <v>70</v>
          </cell>
          <cell r="G57" t="str">
            <v>R</v>
          </cell>
          <cell r="H57">
            <v>17</v>
          </cell>
          <cell r="I57">
            <v>58</v>
          </cell>
          <cell r="J57" t="str">
            <v>W</v>
          </cell>
          <cell r="K57" t="str">
            <v>TL</v>
          </cell>
          <cell r="L57" t="str">
            <v>BT011F</v>
          </cell>
          <cell r="M57" t="str">
            <v>TR</v>
          </cell>
          <cell r="N57" t="str">
            <v>MCR</v>
          </cell>
          <cell r="O57" t="str">
            <v>MR1</v>
          </cell>
          <cell r="P57">
            <v>1.078</v>
          </cell>
          <cell r="Q57">
            <v>1.028</v>
          </cell>
          <cell r="R57">
            <v>0.05</v>
          </cell>
          <cell r="T57">
            <v>154.154</v>
          </cell>
          <cell r="V57">
            <v>176.5</v>
          </cell>
          <cell r="X57">
            <v>182.5</v>
          </cell>
        </row>
        <row r="58">
          <cell r="B58">
            <v>1513</v>
          </cell>
          <cell r="C58" t="str">
            <v>Y</v>
          </cell>
          <cell r="D58" t="str">
            <v>120/70 ZR17 BT011F(58W) TL M GSF650S WAR</v>
          </cell>
          <cell r="E58">
            <v>120</v>
          </cell>
          <cell r="F58">
            <v>70</v>
          </cell>
          <cell r="G58" t="str">
            <v>R</v>
          </cell>
          <cell r="H58">
            <v>17</v>
          </cell>
          <cell r="I58">
            <v>58</v>
          </cell>
          <cell r="J58" t="str">
            <v>W</v>
          </cell>
          <cell r="K58" t="str">
            <v>TL</v>
          </cell>
          <cell r="L58" t="str">
            <v>BT011F</v>
          </cell>
          <cell r="M58" t="str">
            <v>TR</v>
          </cell>
          <cell r="N58" t="str">
            <v>MCR</v>
          </cell>
          <cell r="O58" t="str">
            <v>MR1</v>
          </cell>
          <cell r="P58">
            <v>1.078</v>
          </cell>
          <cell r="Q58">
            <v>1.028</v>
          </cell>
          <cell r="R58">
            <v>0.05</v>
          </cell>
          <cell r="T58">
            <v>154.154</v>
          </cell>
          <cell r="V58">
            <v>176.5</v>
          </cell>
          <cell r="X58">
            <v>182.5</v>
          </cell>
        </row>
        <row r="59">
          <cell r="B59">
            <v>1514</v>
          </cell>
          <cell r="C59" t="str">
            <v>Y</v>
          </cell>
          <cell r="D59" t="str">
            <v>160/60ZR17 BT020R(69W) TL G GSF650/S WAR</v>
          </cell>
          <cell r="E59">
            <v>160</v>
          </cell>
          <cell r="F59">
            <v>60</v>
          </cell>
          <cell r="G59" t="str">
            <v>R</v>
          </cell>
          <cell r="H59">
            <v>17</v>
          </cell>
          <cell r="I59">
            <v>69</v>
          </cell>
          <cell r="J59" t="str">
            <v>W</v>
          </cell>
          <cell r="K59" t="str">
            <v>TL</v>
          </cell>
          <cell r="L59" t="str">
            <v>BT020R</v>
          </cell>
          <cell r="M59" t="str">
            <v>TR</v>
          </cell>
          <cell r="N59" t="str">
            <v>MCR</v>
          </cell>
          <cell r="O59" t="str">
            <v>MR1</v>
          </cell>
          <cell r="P59">
            <v>1.31</v>
          </cell>
          <cell r="Q59">
            <v>1.26</v>
          </cell>
          <cell r="R59">
            <v>0.05</v>
          </cell>
          <cell r="T59">
            <v>187.33</v>
          </cell>
          <cell r="V59">
            <v>214.5</v>
          </cell>
          <cell r="X59">
            <v>222</v>
          </cell>
        </row>
        <row r="60">
          <cell r="B60">
            <v>1515</v>
          </cell>
          <cell r="C60" t="str">
            <v>Y</v>
          </cell>
          <cell r="D60" t="str">
            <v>120/70ZR17 BT015F(58W) TL N GSXR1000 WAR</v>
          </cell>
          <cell r="E60">
            <v>120</v>
          </cell>
          <cell r="F60">
            <v>70</v>
          </cell>
          <cell r="G60" t="str">
            <v>R</v>
          </cell>
          <cell r="H60">
            <v>17</v>
          </cell>
          <cell r="I60">
            <v>58</v>
          </cell>
          <cell r="J60" t="str">
            <v>W</v>
          </cell>
          <cell r="K60" t="str">
            <v>TL</v>
          </cell>
          <cell r="L60" t="str">
            <v>BT015F</v>
          </cell>
          <cell r="M60" t="str">
            <v>TR</v>
          </cell>
          <cell r="N60" t="str">
            <v>MCR</v>
          </cell>
          <cell r="O60" t="str">
            <v>MR1</v>
          </cell>
          <cell r="P60">
            <v>1.078</v>
          </cell>
          <cell r="Q60">
            <v>1.028</v>
          </cell>
          <cell r="R60">
            <v>0.05</v>
          </cell>
          <cell r="T60">
            <v>154.154</v>
          </cell>
          <cell r="V60">
            <v>176.5</v>
          </cell>
          <cell r="X60">
            <v>182.5</v>
          </cell>
        </row>
        <row r="61">
          <cell r="B61">
            <v>1569</v>
          </cell>
          <cell r="C61" t="str">
            <v>Y</v>
          </cell>
          <cell r="D61" t="str">
            <v>90/90 -21 BW501 54H TT</v>
          </cell>
          <cell r="E61">
            <v>90</v>
          </cell>
          <cell r="F61">
            <v>90</v>
          </cell>
          <cell r="G61" t="str">
            <v>-</v>
          </cell>
          <cell r="H61">
            <v>21</v>
          </cell>
          <cell r="I61">
            <v>54</v>
          </cell>
          <cell r="J61" t="str">
            <v>H</v>
          </cell>
          <cell r="K61" t="str">
            <v>TT</v>
          </cell>
          <cell r="L61" t="str">
            <v>BW501</v>
          </cell>
          <cell r="M61" t="str">
            <v>TR</v>
          </cell>
          <cell r="N61" t="str">
            <v>MCS</v>
          </cell>
          <cell r="O61" t="str">
            <v>MB1</v>
          </cell>
          <cell r="P61">
            <v>0.586</v>
          </cell>
          <cell r="Q61">
            <v>0.586</v>
          </cell>
          <cell r="T61">
            <v>83.798</v>
          </cell>
          <cell r="V61">
            <v>96</v>
          </cell>
          <cell r="X61">
            <v>99.5</v>
          </cell>
        </row>
        <row r="62">
          <cell r="B62">
            <v>1570</v>
          </cell>
          <cell r="C62" t="str">
            <v>Y</v>
          </cell>
          <cell r="D62" t="str">
            <v>100/90 -19 BW501 57H TT</v>
          </cell>
          <cell r="E62">
            <v>100</v>
          </cell>
          <cell r="F62">
            <v>90</v>
          </cell>
          <cell r="G62" t="str">
            <v>-</v>
          </cell>
          <cell r="H62">
            <v>19</v>
          </cell>
          <cell r="I62">
            <v>57</v>
          </cell>
          <cell r="J62" t="str">
            <v>H</v>
          </cell>
          <cell r="K62" t="str">
            <v>TT</v>
          </cell>
          <cell r="L62" t="str">
            <v>BW501</v>
          </cell>
          <cell r="M62" t="str">
            <v>TR</v>
          </cell>
          <cell r="N62" t="str">
            <v>MCS</v>
          </cell>
          <cell r="O62" t="str">
            <v>MB1</v>
          </cell>
          <cell r="P62">
            <v>0.651</v>
          </cell>
          <cell r="Q62">
            <v>0.651</v>
          </cell>
          <cell r="T62">
            <v>93.093</v>
          </cell>
          <cell r="V62">
            <v>106.5</v>
          </cell>
          <cell r="X62">
            <v>110.5</v>
          </cell>
        </row>
        <row r="63">
          <cell r="B63">
            <v>1571</v>
          </cell>
          <cell r="C63" t="str">
            <v>Y</v>
          </cell>
          <cell r="D63" t="str">
            <v>130/80 R17 BW502 65H TT</v>
          </cell>
          <cell r="E63">
            <v>130</v>
          </cell>
          <cell r="F63">
            <v>80</v>
          </cell>
          <cell r="G63" t="str">
            <v>R</v>
          </cell>
          <cell r="H63">
            <v>17</v>
          </cell>
          <cell r="I63">
            <v>65</v>
          </cell>
          <cell r="J63" t="str">
            <v>H</v>
          </cell>
          <cell r="K63" t="str">
            <v>TT</v>
          </cell>
          <cell r="L63" t="str">
            <v>BW502</v>
          </cell>
          <cell r="M63" t="str">
            <v>TR</v>
          </cell>
          <cell r="N63" t="str">
            <v>MCR</v>
          </cell>
          <cell r="O63" t="str">
            <v>MR1</v>
          </cell>
          <cell r="P63">
            <v>0.883</v>
          </cell>
          <cell r="Q63">
            <v>0.883</v>
          </cell>
          <cell r="T63">
            <v>126.269</v>
          </cell>
          <cell r="V63">
            <v>144.5</v>
          </cell>
          <cell r="X63">
            <v>149.5</v>
          </cell>
        </row>
        <row r="64">
          <cell r="B64">
            <v>1572</v>
          </cell>
          <cell r="C64" t="str">
            <v>Y</v>
          </cell>
          <cell r="D64" t="str">
            <v>140/80 R17 BW502 69H TT</v>
          </cell>
          <cell r="E64">
            <v>140</v>
          </cell>
          <cell r="F64">
            <v>80</v>
          </cell>
          <cell r="G64" t="str">
            <v>R</v>
          </cell>
          <cell r="H64">
            <v>17</v>
          </cell>
          <cell r="I64">
            <v>69</v>
          </cell>
          <cell r="J64" t="str">
            <v>H</v>
          </cell>
          <cell r="K64" t="str">
            <v>TT</v>
          </cell>
          <cell r="L64" t="str">
            <v>BW502</v>
          </cell>
          <cell r="M64" t="str">
            <v>TR</v>
          </cell>
          <cell r="N64" t="str">
            <v>MCR</v>
          </cell>
          <cell r="O64" t="str">
            <v>MR1</v>
          </cell>
          <cell r="P64">
            <v>0.961</v>
          </cell>
          <cell r="Q64">
            <v>0.961</v>
          </cell>
          <cell r="T64">
            <v>137.423</v>
          </cell>
          <cell r="V64">
            <v>157.5</v>
          </cell>
          <cell r="X64">
            <v>163</v>
          </cell>
        </row>
        <row r="65">
          <cell r="B65">
            <v>1604</v>
          </cell>
          <cell r="C65" t="str">
            <v>Y</v>
          </cell>
          <cell r="D65" t="str">
            <v>190/50ZR17 BT021R (73W) TL E GTR1400 WAR</v>
          </cell>
          <cell r="E65">
            <v>190</v>
          </cell>
          <cell r="F65">
            <v>50</v>
          </cell>
          <cell r="G65" t="str">
            <v>R</v>
          </cell>
          <cell r="H65">
            <v>17</v>
          </cell>
          <cell r="I65">
            <v>73</v>
          </cell>
          <cell r="J65" t="str">
            <v>W</v>
          </cell>
          <cell r="K65" t="str">
            <v>TL</v>
          </cell>
          <cell r="L65" t="str">
            <v>BT021R</v>
          </cell>
          <cell r="M65" t="str">
            <v>TR</v>
          </cell>
          <cell r="N65" t="str">
            <v>MCR</v>
          </cell>
          <cell r="O65" t="str">
            <v>MR1</v>
          </cell>
          <cell r="P65">
            <v>1.445</v>
          </cell>
          <cell r="Q65">
            <v>1.395</v>
          </cell>
          <cell r="R65">
            <v>0.05</v>
          </cell>
          <cell r="T65">
            <v>206.63500000000002</v>
          </cell>
          <cell r="V65">
            <v>236.5</v>
          </cell>
          <cell r="X65">
            <v>245</v>
          </cell>
        </row>
        <row r="66">
          <cell r="B66">
            <v>1605</v>
          </cell>
          <cell r="C66" t="str">
            <v>Y</v>
          </cell>
          <cell r="D66" t="str">
            <v>120/70ZR17 BT021F (58W) TL E GTR1400 WAR</v>
          </cell>
          <cell r="E66">
            <v>120</v>
          </cell>
          <cell r="F66">
            <v>70</v>
          </cell>
          <cell r="G66" t="str">
            <v>R</v>
          </cell>
          <cell r="H66">
            <v>17</v>
          </cell>
          <cell r="I66">
            <v>58</v>
          </cell>
          <cell r="J66" t="str">
            <v>W</v>
          </cell>
          <cell r="K66" t="str">
            <v>TL</v>
          </cell>
          <cell r="L66" t="str">
            <v>BT021F</v>
          </cell>
          <cell r="M66" t="str">
            <v>TR</v>
          </cell>
          <cell r="N66" t="str">
            <v>MCR</v>
          </cell>
          <cell r="O66" t="str">
            <v>MR1</v>
          </cell>
          <cell r="P66">
            <v>1.05</v>
          </cell>
          <cell r="Q66">
            <v>1</v>
          </cell>
          <cell r="R66">
            <v>0.05</v>
          </cell>
          <cell r="T66">
            <v>150.15</v>
          </cell>
          <cell r="V66">
            <v>172</v>
          </cell>
          <cell r="X66">
            <v>178</v>
          </cell>
        </row>
        <row r="67">
          <cell r="B67">
            <v>1724</v>
          </cell>
          <cell r="C67" t="str">
            <v>Y</v>
          </cell>
          <cell r="D67" t="str">
            <v>180/70 R16 G850 77H TL G    TRP XC   WAR</v>
          </cell>
          <cell r="E67">
            <v>180</v>
          </cell>
          <cell r="F67">
            <v>70</v>
          </cell>
          <cell r="G67" t="str">
            <v>R</v>
          </cell>
          <cell r="H67">
            <v>16</v>
          </cell>
          <cell r="I67">
            <v>77</v>
          </cell>
          <cell r="J67" t="str">
            <v>H</v>
          </cell>
          <cell r="K67" t="str">
            <v>TL</v>
          </cell>
          <cell r="L67" t="str">
            <v>G850</v>
          </cell>
          <cell r="M67" t="str">
            <v>TR</v>
          </cell>
          <cell r="N67" t="str">
            <v>MCR</v>
          </cell>
          <cell r="O67" t="str">
            <v>MR1</v>
          </cell>
          <cell r="P67">
            <v>1.278</v>
          </cell>
          <cell r="Q67">
            <v>1.278</v>
          </cell>
          <cell r="T67">
            <v>182.754</v>
          </cell>
          <cell r="V67">
            <v>209.5</v>
          </cell>
          <cell r="X67">
            <v>216.5</v>
          </cell>
        </row>
        <row r="68">
          <cell r="B68">
            <v>1726</v>
          </cell>
          <cell r="C68" t="str">
            <v>Y</v>
          </cell>
          <cell r="D68" t="str">
            <v>150/80 R16 G853 71H TL G    TRP XC   WAR</v>
          </cell>
          <cell r="E68">
            <v>150</v>
          </cell>
          <cell r="F68">
            <v>80</v>
          </cell>
          <cell r="G68" t="str">
            <v>R</v>
          </cell>
          <cell r="H68">
            <v>16</v>
          </cell>
          <cell r="I68">
            <v>71</v>
          </cell>
          <cell r="J68" t="str">
            <v>H</v>
          </cell>
          <cell r="K68" t="str">
            <v>TL</v>
          </cell>
          <cell r="L68" t="str">
            <v>G853</v>
          </cell>
          <cell r="M68" t="str">
            <v>TR</v>
          </cell>
          <cell r="N68" t="str">
            <v>MCR</v>
          </cell>
          <cell r="O68" t="str">
            <v>MR1</v>
          </cell>
          <cell r="P68">
            <v>0.92</v>
          </cell>
          <cell r="Q68">
            <v>0.92</v>
          </cell>
          <cell r="T68">
            <v>131.56</v>
          </cell>
          <cell r="V68">
            <v>150.5</v>
          </cell>
          <cell r="X68">
            <v>156</v>
          </cell>
        </row>
        <row r="69">
          <cell r="B69">
            <v>1737</v>
          </cell>
          <cell r="C69" t="str">
            <v>Y</v>
          </cell>
          <cell r="D69" t="str">
            <v>120/70 ZR17 BT015F (58W) TL J  ZX-6R WAR</v>
          </cell>
          <cell r="E69">
            <v>120</v>
          </cell>
          <cell r="F69">
            <v>70</v>
          </cell>
          <cell r="G69" t="str">
            <v>R</v>
          </cell>
          <cell r="H69">
            <v>17</v>
          </cell>
          <cell r="I69">
            <v>58</v>
          </cell>
          <cell r="J69" t="str">
            <v>W</v>
          </cell>
          <cell r="K69" t="str">
            <v>TL</v>
          </cell>
          <cell r="L69" t="str">
            <v>BT015F</v>
          </cell>
          <cell r="M69" t="str">
            <v>TR</v>
          </cell>
          <cell r="N69" t="str">
            <v>MCR</v>
          </cell>
          <cell r="O69" t="str">
            <v>MR1</v>
          </cell>
          <cell r="P69">
            <v>1.078</v>
          </cell>
          <cell r="Q69">
            <v>1.028</v>
          </cell>
          <cell r="R69">
            <v>0.05</v>
          </cell>
          <cell r="T69">
            <v>154.154</v>
          </cell>
          <cell r="V69">
            <v>176.5</v>
          </cell>
          <cell r="X69">
            <v>182.5</v>
          </cell>
        </row>
        <row r="70">
          <cell r="B70">
            <v>1742</v>
          </cell>
          <cell r="C70" t="str">
            <v>Y</v>
          </cell>
          <cell r="D70" t="str">
            <v>100/90 -19 TW101 57H TT    TRANSALP  WAR</v>
          </cell>
          <cell r="E70">
            <v>100</v>
          </cell>
          <cell r="F70">
            <v>90</v>
          </cell>
          <cell r="G70" t="str">
            <v>-</v>
          </cell>
          <cell r="H70">
            <v>19</v>
          </cell>
          <cell r="I70">
            <v>57</v>
          </cell>
          <cell r="J70" t="str">
            <v>H</v>
          </cell>
          <cell r="K70" t="str">
            <v>TT</v>
          </cell>
          <cell r="L70" t="str">
            <v>TW101</v>
          </cell>
          <cell r="M70" t="str">
            <v>TR</v>
          </cell>
          <cell r="N70" t="str">
            <v>MCS</v>
          </cell>
          <cell r="O70" t="str">
            <v>MB1</v>
          </cell>
          <cell r="P70">
            <v>0.62</v>
          </cell>
          <cell r="Q70">
            <v>0.62</v>
          </cell>
          <cell r="T70">
            <v>88.66</v>
          </cell>
          <cell r="V70">
            <v>101.5</v>
          </cell>
          <cell r="X70">
            <v>105</v>
          </cell>
        </row>
        <row r="71">
          <cell r="B71">
            <v>1776</v>
          </cell>
          <cell r="C71" t="str">
            <v>Y</v>
          </cell>
          <cell r="D71" t="str">
            <v>190/55ZR17 BT015R (75W) TL J HP2SPRT BMW</v>
          </cell>
          <cell r="E71">
            <v>190</v>
          </cell>
          <cell r="F71">
            <v>55</v>
          </cell>
          <cell r="G71" t="str">
            <v>R</v>
          </cell>
          <cell r="H71">
            <v>17</v>
          </cell>
          <cell r="I71">
            <v>75</v>
          </cell>
          <cell r="J71" t="str">
            <v>W</v>
          </cell>
          <cell r="K71" t="str">
            <v>TL</v>
          </cell>
          <cell r="L71" t="str">
            <v>BT015R</v>
          </cell>
          <cell r="M71" t="str">
            <v>TR</v>
          </cell>
          <cell r="N71" t="str">
            <v>MCR</v>
          </cell>
          <cell r="O71" t="str">
            <v>MR1</v>
          </cell>
          <cell r="P71">
            <v>1.584</v>
          </cell>
          <cell r="Q71">
            <v>1.534</v>
          </cell>
          <cell r="R71">
            <v>0.05</v>
          </cell>
          <cell r="T71">
            <v>226.512</v>
          </cell>
          <cell r="V71">
            <v>259.5</v>
          </cell>
          <cell r="X71">
            <v>268.5</v>
          </cell>
        </row>
        <row r="72">
          <cell r="B72">
            <v>1778</v>
          </cell>
          <cell r="C72" t="str">
            <v>Y</v>
          </cell>
          <cell r="D72" t="str">
            <v>110/80 R19 BW501 59V TL G        BMW WAR</v>
          </cell>
          <cell r="E72">
            <v>110</v>
          </cell>
          <cell r="F72">
            <v>80</v>
          </cell>
          <cell r="G72" t="str">
            <v>R</v>
          </cell>
          <cell r="H72">
            <v>19</v>
          </cell>
          <cell r="I72">
            <v>59</v>
          </cell>
          <cell r="J72" t="str">
            <v>V</v>
          </cell>
          <cell r="K72" t="str">
            <v>TL</v>
          </cell>
          <cell r="L72" t="str">
            <v>BW501</v>
          </cell>
          <cell r="M72" t="str">
            <v>TR</v>
          </cell>
          <cell r="N72" t="str">
            <v>MCR</v>
          </cell>
          <cell r="O72" t="str">
            <v>MR1</v>
          </cell>
          <cell r="P72">
            <v>0.753</v>
          </cell>
          <cell r="Q72">
            <v>0.753</v>
          </cell>
          <cell r="T72">
            <v>107.679</v>
          </cell>
          <cell r="V72">
            <v>123.5</v>
          </cell>
          <cell r="X72">
            <v>127.5</v>
          </cell>
        </row>
        <row r="73">
          <cell r="B73">
            <v>1780</v>
          </cell>
          <cell r="C73" t="str">
            <v>Y</v>
          </cell>
          <cell r="D73" t="str">
            <v>140/80 R17 BW502 69V TL G        BMW WAR</v>
          </cell>
          <cell r="E73">
            <v>140</v>
          </cell>
          <cell r="F73">
            <v>80</v>
          </cell>
          <cell r="G73" t="str">
            <v>R</v>
          </cell>
          <cell r="H73">
            <v>17</v>
          </cell>
          <cell r="I73">
            <v>69</v>
          </cell>
          <cell r="J73" t="str">
            <v>V</v>
          </cell>
          <cell r="K73" t="str">
            <v>TL</v>
          </cell>
          <cell r="L73" t="str">
            <v>BW502</v>
          </cell>
          <cell r="M73" t="str">
            <v>TR</v>
          </cell>
          <cell r="N73" t="str">
            <v>MCR</v>
          </cell>
          <cell r="O73" t="str">
            <v>MR1</v>
          </cell>
          <cell r="P73">
            <v>1.057</v>
          </cell>
          <cell r="Q73">
            <v>1.057</v>
          </cell>
          <cell r="T73">
            <v>151.15099999999998</v>
          </cell>
          <cell r="V73">
            <v>173</v>
          </cell>
          <cell r="X73">
            <v>179</v>
          </cell>
        </row>
        <row r="74">
          <cell r="B74">
            <v>1781</v>
          </cell>
          <cell r="C74" t="str">
            <v>Y</v>
          </cell>
          <cell r="D74" t="str">
            <v>120/70ZR17 BT015F (58W)TL M GSXR1300 WAR</v>
          </cell>
          <cell r="E74">
            <v>120</v>
          </cell>
          <cell r="F74">
            <v>70</v>
          </cell>
          <cell r="G74" t="str">
            <v>R</v>
          </cell>
          <cell r="H74">
            <v>17</v>
          </cell>
          <cell r="I74">
            <v>58</v>
          </cell>
          <cell r="J74" t="str">
            <v>W</v>
          </cell>
          <cell r="K74" t="str">
            <v>TL</v>
          </cell>
          <cell r="L74" t="str">
            <v>BT015F</v>
          </cell>
          <cell r="M74" t="str">
            <v>TR</v>
          </cell>
          <cell r="N74" t="str">
            <v>MCR</v>
          </cell>
          <cell r="O74" t="str">
            <v>MR1</v>
          </cell>
          <cell r="P74">
            <v>1.078</v>
          </cell>
          <cell r="Q74">
            <v>1.028</v>
          </cell>
          <cell r="R74">
            <v>0.05</v>
          </cell>
          <cell r="T74">
            <v>154.154</v>
          </cell>
          <cell r="V74">
            <v>176.5</v>
          </cell>
          <cell r="X74">
            <v>182.5</v>
          </cell>
        </row>
        <row r="75">
          <cell r="B75">
            <v>1782</v>
          </cell>
          <cell r="C75" t="str">
            <v>Y</v>
          </cell>
          <cell r="D75" t="str">
            <v>190/50ZR17 BT015R (73W)TL M GSXR1300 WAR</v>
          </cell>
          <cell r="E75">
            <v>190</v>
          </cell>
          <cell r="F75">
            <v>50</v>
          </cell>
          <cell r="G75" t="str">
            <v>R</v>
          </cell>
          <cell r="H75">
            <v>17</v>
          </cell>
          <cell r="I75">
            <v>73</v>
          </cell>
          <cell r="J75" t="str">
            <v>W</v>
          </cell>
          <cell r="K75" t="str">
            <v>TL</v>
          </cell>
          <cell r="L75" t="str">
            <v>BT015R</v>
          </cell>
          <cell r="M75" t="str">
            <v>TR</v>
          </cell>
          <cell r="N75" t="str">
            <v>MCR</v>
          </cell>
          <cell r="O75" t="str">
            <v>MR1</v>
          </cell>
          <cell r="P75">
            <v>1.5110000000000001</v>
          </cell>
          <cell r="Q75">
            <v>1.461</v>
          </cell>
          <cell r="R75">
            <v>0.05</v>
          </cell>
          <cell r="T75">
            <v>216.073</v>
          </cell>
          <cell r="V75">
            <v>247.5</v>
          </cell>
          <cell r="X75">
            <v>256</v>
          </cell>
        </row>
        <row r="76">
          <cell r="B76">
            <v>1830</v>
          </cell>
          <cell r="C76" t="str">
            <v>Y</v>
          </cell>
          <cell r="D76" t="str">
            <v>120/70 R15 BT011F 56H TL E    T-MAX  WAR</v>
          </cell>
          <cell r="E76">
            <v>120</v>
          </cell>
          <cell r="F76">
            <v>70</v>
          </cell>
          <cell r="G76" t="str">
            <v>R</v>
          </cell>
          <cell r="H76">
            <v>15</v>
          </cell>
          <cell r="I76">
            <v>56</v>
          </cell>
          <cell r="J76" t="str">
            <v>H</v>
          </cell>
          <cell r="K76" t="str">
            <v>TL</v>
          </cell>
          <cell r="L76" t="str">
            <v>BT011F</v>
          </cell>
          <cell r="M76" t="str">
            <v>TR</v>
          </cell>
          <cell r="N76" t="str">
            <v>MCR</v>
          </cell>
          <cell r="O76" t="str">
            <v>MS1</v>
          </cell>
          <cell r="P76">
            <v>0.764</v>
          </cell>
          <cell r="Q76">
            <v>0.714</v>
          </cell>
          <cell r="R76">
            <v>0.05</v>
          </cell>
          <cell r="T76">
            <v>109.252</v>
          </cell>
          <cell r="V76">
            <v>125</v>
          </cell>
          <cell r="X76">
            <v>129.5</v>
          </cell>
        </row>
        <row r="77">
          <cell r="B77">
            <v>1831</v>
          </cell>
          <cell r="C77" t="str">
            <v>Y</v>
          </cell>
          <cell r="D77" t="str">
            <v>160/60 R15 BT012R 67H TL E    T-MAX  WAR</v>
          </cell>
          <cell r="E77">
            <v>160</v>
          </cell>
          <cell r="F77">
            <v>60</v>
          </cell>
          <cell r="G77" t="str">
            <v>R</v>
          </cell>
          <cell r="H77">
            <v>15</v>
          </cell>
          <cell r="I77">
            <v>67</v>
          </cell>
          <cell r="J77" t="str">
            <v>H</v>
          </cell>
          <cell r="K77" t="str">
            <v>TL</v>
          </cell>
          <cell r="L77" t="str">
            <v>BT012R</v>
          </cell>
          <cell r="M77" t="str">
            <v>TR</v>
          </cell>
          <cell r="N77" t="str">
            <v>MCR</v>
          </cell>
          <cell r="O77" t="str">
            <v>MS1</v>
          </cell>
          <cell r="P77">
            <v>0.8350000000000001</v>
          </cell>
          <cell r="Q77">
            <v>0.785</v>
          </cell>
          <cell r="R77">
            <v>0.05</v>
          </cell>
          <cell r="T77">
            <v>119.40500000000002</v>
          </cell>
          <cell r="V77">
            <v>136.5</v>
          </cell>
          <cell r="X77">
            <v>141.5</v>
          </cell>
        </row>
        <row r="78">
          <cell r="B78">
            <v>1832</v>
          </cell>
          <cell r="C78" t="str">
            <v>Y</v>
          </cell>
          <cell r="D78" t="str">
            <v>110/70 R17 BT090F 54H TT G  YAM 07RA WAR</v>
          </cell>
          <cell r="E78">
            <v>110</v>
          </cell>
          <cell r="F78">
            <v>70</v>
          </cell>
          <cell r="G78" t="str">
            <v>R</v>
          </cell>
          <cell r="H78">
            <v>17</v>
          </cell>
          <cell r="I78">
            <v>54</v>
          </cell>
          <cell r="J78" t="str">
            <v>H</v>
          </cell>
          <cell r="K78" t="str">
            <v>TL</v>
          </cell>
          <cell r="L78" t="str">
            <v>BT090F</v>
          </cell>
          <cell r="M78" t="str">
            <v>TR</v>
          </cell>
          <cell r="N78" t="str">
            <v>MCR</v>
          </cell>
          <cell r="O78" t="str">
            <v>MR1</v>
          </cell>
          <cell r="P78">
            <v>0.8220000000000001</v>
          </cell>
          <cell r="Q78">
            <v>0.772</v>
          </cell>
          <cell r="R78">
            <v>0.05</v>
          </cell>
          <cell r="T78">
            <v>117.546</v>
          </cell>
          <cell r="V78">
            <v>134.5</v>
          </cell>
          <cell r="X78">
            <v>139.5</v>
          </cell>
        </row>
        <row r="79">
          <cell r="B79">
            <v>1833</v>
          </cell>
          <cell r="C79" t="str">
            <v>Y</v>
          </cell>
          <cell r="D79" t="str">
            <v>140/70 R17 BT090R 66H TT G  YAM 07RA WAR</v>
          </cell>
          <cell r="E79">
            <v>140</v>
          </cell>
          <cell r="F79">
            <v>70</v>
          </cell>
          <cell r="G79" t="str">
            <v>R</v>
          </cell>
          <cell r="H79">
            <v>17</v>
          </cell>
          <cell r="I79">
            <v>66</v>
          </cell>
          <cell r="J79" t="str">
            <v>H</v>
          </cell>
          <cell r="K79" t="str">
            <v>TL</v>
          </cell>
          <cell r="L79" t="str">
            <v>BT090R</v>
          </cell>
          <cell r="M79" t="str">
            <v>TR</v>
          </cell>
          <cell r="N79" t="str">
            <v>MCR</v>
          </cell>
          <cell r="O79" t="str">
            <v>MR1</v>
          </cell>
          <cell r="P79">
            <v>1.05</v>
          </cell>
          <cell r="Q79">
            <v>1</v>
          </cell>
          <cell r="R79">
            <v>0.05</v>
          </cell>
          <cell r="T79">
            <v>150.15</v>
          </cell>
          <cell r="V79">
            <v>172</v>
          </cell>
          <cell r="X79">
            <v>178</v>
          </cell>
        </row>
        <row r="80">
          <cell r="B80">
            <v>1887</v>
          </cell>
          <cell r="C80" t="str">
            <v>Y</v>
          </cell>
          <cell r="D80" t="str">
            <v>90/90 -21 BW501 54V TT G     BMW     WAR</v>
          </cell>
          <cell r="E80">
            <v>90</v>
          </cell>
          <cell r="F80">
            <v>90</v>
          </cell>
          <cell r="G80" t="str">
            <v>-</v>
          </cell>
          <cell r="H80">
            <v>21</v>
          </cell>
          <cell r="I80">
            <v>54</v>
          </cell>
          <cell r="J80" t="str">
            <v>V</v>
          </cell>
          <cell r="K80" t="str">
            <v>TT</v>
          </cell>
          <cell r="L80" t="str">
            <v>BW501</v>
          </cell>
          <cell r="M80" t="str">
            <v>TR</v>
          </cell>
          <cell r="N80" t="str">
            <v>MCS</v>
          </cell>
          <cell r="O80" t="str">
            <v>MB1</v>
          </cell>
          <cell r="P80">
            <v>0.586</v>
          </cell>
          <cell r="Q80">
            <v>0.586</v>
          </cell>
          <cell r="T80">
            <v>83.798</v>
          </cell>
          <cell r="V80">
            <v>96</v>
          </cell>
          <cell r="X80">
            <v>99.5</v>
          </cell>
        </row>
        <row r="81">
          <cell r="B81">
            <v>1889</v>
          </cell>
          <cell r="C81" t="str">
            <v>Y</v>
          </cell>
          <cell r="D81" t="str">
            <v>150/70 R17 BW502 69V TT G    BMW     WAR</v>
          </cell>
          <cell r="E81">
            <v>150</v>
          </cell>
          <cell r="F81">
            <v>70</v>
          </cell>
          <cell r="G81" t="str">
            <v>R</v>
          </cell>
          <cell r="H81">
            <v>17</v>
          </cell>
          <cell r="I81">
            <v>69</v>
          </cell>
          <cell r="J81" t="str">
            <v>V</v>
          </cell>
          <cell r="K81" t="str">
            <v>TT</v>
          </cell>
          <cell r="L81" t="str">
            <v>BW502</v>
          </cell>
          <cell r="M81" t="str">
            <v>TR</v>
          </cell>
          <cell r="N81" t="str">
            <v>MCR</v>
          </cell>
          <cell r="O81" t="str">
            <v>MR1</v>
          </cell>
          <cell r="P81">
            <v>1.067</v>
          </cell>
          <cell r="Q81">
            <v>1.067</v>
          </cell>
          <cell r="T81">
            <v>152.581</v>
          </cell>
          <cell r="V81">
            <v>174.5</v>
          </cell>
          <cell r="X81">
            <v>181</v>
          </cell>
        </row>
        <row r="82">
          <cell r="B82">
            <v>1906</v>
          </cell>
          <cell r="C82" t="str">
            <v>Y</v>
          </cell>
          <cell r="D82" t="str">
            <v>120/70 R17 BT011F (58W) TL N GSF650F WAR</v>
          </cell>
          <cell r="E82">
            <v>120</v>
          </cell>
          <cell r="F82">
            <v>70</v>
          </cell>
          <cell r="G82" t="str">
            <v>R</v>
          </cell>
          <cell r="H82">
            <v>17</v>
          </cell>
          <cell r="I82">
            <v>58</v>
          </cell>
          <cell r="J82" t="str">
            <v>W</v>
          </cell>
          <cell r="K82" t="str">
            <v>TL</v>
          </cell>
          <cell r="L82" t="str">
            <v>BT011F</v>
          </cell>
          <cell r="M82" t="str">
            <v>TR</v>
          </cell>
          <cell r="N82" t="str">
            <v>MCR</v>
          </cell>
          <cell r="O82" t="str">
            <v>MR1</v>
          </cell>
          <cell r="P82">
            <v>1.078</v>
          </cell>
          <cell r="Q82">
            <v>1.028</v>
          </cell>
          <cell r="R82">
            <v>0.05</v>
          </cell>
          <cell r="T82">
            <v>154.154</v>
          </cell>
          <cell r="V82">
            <v>176.5</v>
          </cell>
          <cell r="X82">
            <v>182.5</v>
          </cell>
        </row>
        <row r="83">
          <cell r="B83">
            <v>1943</v>
          </cell>
          <cell r="C83" t="str">
            <v>Y</v>
          </cell>
          <cell r="D83" t="str">
            <v>190/60 ZR17 BT020R (78W) TL   HON/X-4</v>
          </cell>
          <cell r="E83">
            <v>190</v>
          </cell>
          <cell r="F83">
            <v>60</v>
          </cell>
          <cell r="G83" t="str">
            <v>R</v>
          </cell>
          <cell r="H83">
            <v>17</v>
          </cell>
          <cell r="I83">
            <v>78</v>
          </cell>
          <cell r="J83" t="str">
            <v>W</v>
          </cell>
          <cell r="K83" t="str">
            <v>TL</v>
          </cell>
          <cell r="L83" t="str">
            <v>BT020R</v>
          </cell>
          <cell r="M83" t="str">
            <v>TR</v>
          </cell>
          <cell r="N83" t="str">
            <v>MCR</v>
          </cell>
          <cell r="O83" t="str">
            <v>MR1</v>
          </cell>
          <cell r="P83">
            <v>1.5110000000000001</v>
          </cell>
          <cell r="Q83">
            <v>1.461</v>
          </cell>
          <cell r="R83">
            <v>0.05</v>
          </cell>
          <cell r="T83">
            <v>216.073</v>
          </cell>
          <cell r="V83">
            <v>247.5</v>
          </cell>
          <cell r="X83">
            <v>256</v>
          </cell>
        </row>
        <row r="84">
          <cell r="B84">
            <v>1944</v>
          </cell>
          <cell r="C84" t="str">
            <v>Y</v>
          </cell>
          <cell r="D84" t="str">
            <v>180/55 ZR17 M/C BT-021R (73W) F9</v>
          </cell>
          <cell r="E84">
            <v>180</v>
          </cell>
          <cell r="F84">
            <v>55</v>
          </cell>
          <cell r="G84" t="str">
            <v>R</v>
          </cell>
          <cell r="H84">
            <v>17</v>
          </cell>
          <cell r="I84">
            <v>73</v>
          </cell>
          <cell r="J84" t="str">
            <v>W</v>
          </cell>
          <cell r="K84" t="str">
            <v>TL</v>
          </cell>
          <cell r="L84" t="str">
            <v>BT021R</v>
          </cell>
          <cell r="M84" t="str">
            <v>TR</v>
          </cell>
          <cell r="N84" t="str">
            <v>MCR</v>
          </cell>
          <cell r="O84" t="str">
            <v>MR1</v>
          </cell>
          <cell r="P84">
            <v>1.3820000000000001</v>
          </cell>
          <cell r="Q84">
            <v>1.332</v>
          </cell>
          <cell r="R84">
            <v>0.05</v>
          </cell>
          <cell r="T84">
            <v>197.626</v>
          </cell>
          <cell r="V84">
            <v>226.5</v>
          </cell>
          <cell r="X84">
            <v>234.5</v>
          </cell>
        </row>
        <row r="85">
          <cell r="B85">
            <v>1945</v>
          </cell>
          <cell r="C85" t="str">
            <v>Y</v>
          </cell>
          <cell r="D85" t="str">
            <v>120/70 ZR17 BT-021F (58W) F9</v>
          </cell>
          <cell r="E85">
            <v>120</v>
          </cell>
          <cell r="F85">
            <v>70</v>
          </cell>
          <cell r="G85" t="str">
            <v>R</v>
          </cell>
          <cell r="H85">
            <v>17</v>
          </cell>
          <cell r="I85">
            <v>58</v>
          </cell>
          <cell r="J85" t="str">
            <v>W</v>
          </cell>
          <cell r="K85" t="str">
            <v>TL</v>
          </cell>
          <cell r="L85" t="str">
            <v>BT021F</v>
          </cell>
          <cell r="M85" t="str">
            <v>TR</v>
          </cell>
          <cell r="N85" t="str">
            <v>MCR</v>
          </cell>
          <cell r="O85" t="str">
            <v>MR1</v>
          </cell>
          <cell r="P85">
            <v>1.05</v>
          </cell>
          <cell r="Q85">
            <v>1</v>
          </cell>
          <cell r="R85">
            <v>0.05</v>
          </cell>
          <cell r="T85">
            <v>150.15</v>
          </cell>
          <cell r="V85">
            <v>172</v>
          </cell>
          <cell r="X85">
            <v>178</v>
          </cell>
        </row>
        <row r="86">
          <cell r="B86">
            <v>2011</v>
          </cell>
          <cell r="C86" t="str">
            <v>Y</v>
          </cell>
          <cell r="D86" t="str">
            <v>160/60ZR17 BT016R (69W) TL</v>
          </cell>
          <cell r="E86">
            <v>160</v>
          </cell>
          <cell r="F86">
            <v>60</v>
          </cell>
          <cell r="G86" t="str">
            <v>R</v>
          </cell>
          <cell r="H86">
            <v>17</v>
          </cell>
          <cell r="I86">
            <v>69</v>
          </cell>
          <cell r="J86" t="str">
            <v>W</v>
          </cell>
          <cell r="K86" t="str">
            <v>TL</v>
          </cell>
          <cell r="L86" t="str">
            <v>BT016R</v>
          </cell>
          <cell r="M86" t="str">
            <v>TR</v>
          </cell>
          <cell r="N86" t="str">
            <v>MCR</v>
          </cell>
          <cell r="O86" t="str">
            <v>MR1</v>
          </cell>
          <cell r="P86">
            <v>1.316</v>
          </cell>
          <cell r="Q86">
            <v>1.366</v>
          </cell>
          <cell r="R86">
            <v>-0.05</v>
          </cell>
          <cell r="T86">
            <v>188.18800000000002</v>
          </cell>
          <cell r="V86">
            <v>215.5</v>
          </cell>
          <cell r="X86">
            <v>223</v>
          </cell>
        </row>
        <row r="87">
          <cell r="B87">
            <v>2012</v>
          </cell>
          <cell r="C87" t="str">
            <v>Y</v>
          </cell>
          <cell r="D87" t="str">
            <v>130/70ZR16 BT016F (61W) TL</v>
          </cell>
          <cell r="E87">
            <v>130</v>
          </cell>
          <cell r="F87">
            <v>70</v>
          </cell>
          <cell r="G87" t="str">
            <v>R</v>
          </cell>
          <cell r="H87">
            <v>16</v>
          </cell>
          <cell r="I87">
            <v>61</v>
          </cell>
          <cell r="J87" t="str">
            <v>W</v>
          </cell>
          <cell r="K87" t="str">
            <v>TL</v>
          </cell>
          <cell r="L87" t="str">
            <v>BT016F</v>
          </cell>
          <cell r="M87" t="str">
            <v>TR</v>
          </cell>
          <cell r="N87" t="str">
            <v>MCR</v>
          </cell>
          <cell r="O87" t="str">
            <v>MR1</v>
          </cell>
          <cell r="P87">
            <v>1.0899999999999999</v>
          </cell>
          <cell r="Q87">
            <v>1.14</v>
          </cell>
          <cell r="R87">
            <v>-0.05</v>
          </cell>
          <cell r="T87">
            <v>155.86999999999998</v>
          </cell>
          <cell r="V87">
            <v>178.5</v>
          </cell>
          <cell r="X87">
            <v>185</v>
          </cell>
        </row>
        <row r="88">
          <cell r="B88">
            <v>2013</v>
          </cell>
          <cell r="C88" t="str">
            <v>Y</v>
          </cell>
          <cell r="D88" t="str">
            <v>110/70ZR17 BT016F (54W) TL</v>
          </cell>
          <cell r="E88">
            <v>110</v>
          </cell>
          <cell r="F88">
            <v>70</v>
          </cell>
          <cell r="G88" t="str">
            <v>R</v>
          </cell>
          <cell r="H88">
            <v>17</v>
          </cell>
          <cell r="I88">
            <v>54</v>
          </cell>
          <cell r="J88" t="str">
            <v>W</v>
          </cell>
          <cell r="K88" t="str">
            <v>TL</v>
          </cell>
          <cell r="L88" t="str">
            <v>BT016F</v>
          </cell>
          <cell r="M88" t="str">
            <v>TR</v>
          </cell>
          <cell r="N88" t="str">
            <v>MCR</v>
          </cell>
          <cell r="O88" t="str">
            <v>MR1</v>
          </cell>
          <cell r="P88">
            <v>0.845</v>
          </cell>
          <cell r="Q88">
            <v>0.895</v>
          </cell>
          <cell r="R88">
            <v>-0.05</v>
          </cell>
          <cell r="T88">
            <v>120.835</v>
          </cell>
          <cell r="V88">
            <v>138.5</v>
          </cell>
          <cell r="X88">
            <v>143</v>
          </cell>
        </row>
        <row r="89">
          <cell r="B89">
            <v>2014</v>
          </cell>
          <cell r="C89" t="str">
            <v>Y</v>
          </cell>
          <cell r="D89" t="str">
            <v>150/60ZR17 BT016R (66W) TL</v>
          </cell>
          <cell r="E89">
            <v>150</v>
          </cell>
          <cell r="F89">
            <v>60</v>
          </cell>
          <cell r="G89" t="str">
            <v>R</v>
          </cell>
          <cell r="H89">
            <v>17</v>
          </cell>
          <cell r="I89">
            <v>66</v>
          </cell>
          <cell r="J89" t="str">
            <v>W</v>
          </cell>
          <cell r="K89" t="str">
            <v>TL</v>
          </cell>
          <cell r="L89" t="str">
            <v>BT016R</v>
          </cell>
          <cell r="M89" t="str">
            <v>TR</v>
          </cell>
          <cell r="N89" t="str">
            <v>MCR</v>
          </cell>
          <cell r="O89" t="str">
            <v>MR1</v>
          </cell>
          <cell r="P89">
            <v>1.21</v>
          </cell>
          <cell r="Q89">
            <v>1.26</v>
          </cell>
          <cell r="R89">
            <v>-0.05</v>
          </cell>
          <cell r="T89">
            <v>173.03</v>
          </cell>
          <cell r="V89">
            <v>198</v>
          </cell>
          <cell r="X89">
            <v>205</v>
          </cell>
        </row>
        <row r="90">
          <cell r="B90">
            <v>2016</v>
          </cell>
          <cell r="C90" t="str">
            <v>Y</v>
          </cell>
          <cell r="D90" t="str">
            <v>170/60ZR17 BT016R (72W) TL</v>
          </cell>
          <cell r="E90">
            <v>170</v>
          </cell>
          <cell r="F90">
            <v>60</v>
          </cell>
          <cell r="G90" t="str">
            <v>R</v>
          </cell>
          <cell r="H90">
            <v>17</v>
          </cell>
          <cell r="I90">
            <v>72</v>
          </cell>
          <cell r="J90" t="str">
            <v>W</v>
          </cell>
          <cell r="K90" t="str">
            <v>TL</v>
          </cell>
          <cell r="L90" t="str">
            <v>BT016R</v>
          </cell>
          <cell r="M90" t="str">
            <v>TR</v>
          </cell>
          <cell r="N90" t="str">
            <v>MCR</v>
          </cell>
          <cell r="O90" t="str">
            <v>MR1</v>
          </cell>
          <cell r="P90">
            <v>1.379</v>
          </cell>
          <cell r="Q90">
            <v>1.429</v>
          </cell>
          <cell r="R90">
            <v>-0.05</v>
          </cell>
          <cell r="T90">
            <v>197.197</v>
          </cell>
          <cell r="V90">
            <v>226</v>
          </cell>
          <cell r="X90">
            <v>233.5</v>
          </cell>
        </row>
        <row r="91">
          <cell r="B91">
            <v>2017</v>
          </cell>
          <cell r="C91" t="str">
            <v>Y</v>
          </cell>
          <cell r="D91" t="str">
            <v>180/55ZR17 BT016R (73W) TL</v>
          </cell>
          <cell r="E91">
            <v>180</v>
          </cell>
          <cell r="F91">
            <v>55</v>
          </cell>
          <cell r="G91" t="str">
            <v>R</v>
          </cell>
          <cell r="H91">
            <v>17</v>
          </cell>
          <cell r="I91">
            <v>73</v>
          </cell>
          <cell r="J91" t="str">
            <v>W</v>
          </cell>
          <cell r="K91" t="str">
            <v>TL</v>
          </cell>
          <cell r="L91" t="str">
            <v>BT016R</v>
          </cell>
          <cell r="M91" t="str">
            <v>TR</v>
          </cell>
          <cell r="N91" t="str">
            <v>MCR</v>
          </cell>
          <cell r="O91" t="str">
            <v>MR1</v>
          </cell>
          <cell r="P91">
            <v>1.409</v>
          </cell>
          <cell r="Q91">
            <v>1.459</v>
          </cell>
          <cell r="R91">
            <v>-0.05</v>
          </cell>
          <cell r="T91">
            <v>201.487</v>
          </cell>
          <cell r="V91">
            <v>231</v>
          </cell>
          <cell r="X91">
            <v>239</v>
          </cell>
        </row>
        <row r="92">
          <cell r="B92">
            <v>2018</v>
          </cell>
          <cell r="C92" t="str">
            <v>Y</v>
          </cell>
          <cell r="D92" t="str">
            <v>190/50ZR17 BT016R (73W) TL</v>
          </cell>
          <cell r="E92">
            <v>190</v>
          </cell>
          <cell r="F92">
            <v>50</v>
          </cell>
          <cell r="G92" t="str">
            <v>R</v>
          </cell>
          <cell r="H92">
            <v>17</v>
          </cell>
          <cell r="I92">
            <v>73</v>
          </cell>
          <cell r="J92" t="str">
            <v>W</v>
          </cell>
          <cell r="K92" t="str">
            <v>TL</v>
          </cell>
          <cell r="L92" t="str">
            <v>BT016R</v>
          </cell>
          <cell r="M92" t="str">
            <v>TR</v>
          </cell>
          <cell r="N92" t="str">
            <v>MCR</v>
          </cell>
          <cell r="O92" t="str">
            <v>MR1</v>
          </cell>
          <cell r="P92">
            <v>1.484</v>
          </cell>
          <cell r="Q92">
            <v>1.534</v>
          </cell>
          <cell r="R92">
            <v>-0.05</v>
          </cell>
          <cell r="T92">
            <v>212.212</v>
          </cell>
          <cell r="V92">
            <v>243</v>
          </cell>
          <cell r="X92">
            <v>251.5</v>
          </cell>
        </row>
        <row r="93">
          <cell r="B93">
            <v>2019</v>
          </cell>
          <cell r="C93" t="str">
            <v>Y</v>
          </cell>
          <cell r="D93" t="str">
            <v>190/55ZR17 BT016R (75W) TL</v>
          </cell>
          <cell r="E93">
            <v>190</v>
          </cell>
          <cell r="F93">
            <v>55</v>
          </cell>
          <cell r="G93" t="str">
            <v>R</v>
          </cell>
          <cell r="H93">
            <v>17</v>
          </cell>
          <cell r="I93">
            <v>75</v>
          </cell>
          <cell r="J93" t="str">
            <v>W</v>
          </cell>
          <cell r="K93" t="str">
            <v>TL</v>
          </cell>
          <cell r="L93" t="str">
            <v>BT016R</v>
          </cell>
          <cell r="M93" t="str">
            <v>TR</v>
          </cell>
          <cell r="N93" t="str">
            <v>MCR</v>
          </cell>
          <cell r="O93" t="str">
            <v>MR1</v>
          </cell>
          <cell r="P93">
            <v>1.561</v>
          </cell>
          <cell r="Q93">
            <v>1.611</v>
          </cell>
          <cell r="R93">
            <v>-0.05</v>
          </cell>
          <cell r="T93">
            <v>223.22299999999998</v>
          </cell>
          <cell r="V93">
            <v>255.5</v>
          </cell>
          <cell r="X93">
            <v>264.5</v>
          </cell>
        </row>
        <row r="94">
          <cell r="B94">
            <v>2022</v>
          </cell>
          <cell r="C94" t="str">
            <v>Y</v>
          </cell>
          <cell r="D94" t="str">
            <v>160/60ZR18 BT016R (70W) TL</v>
          </cell>
          <cell r="E94">
            <v>160</v>
          </cell>
          <cell r="F94">
            <v>60</v>
          </cell>
          <cell r="G94" t="str">
            <v>R</v>
          </cell>
          <cell r="H94">
            <v>17</v>
          </cell>
          <cell r="I94">
            <v>70</v>
          </cell>
          <cell r="J94" t="str">
            <v>W</v>
          </cell>
          <cell r="K94" t="str">
            <v>TL</v>
          </cell>
          <cell r="L94" t="str">
            <v>BT016R</v>
          </cell>
          <cell r="M94" t="str">
            <v>TR</v>
          </cell>
          <cell r="N94" t="str">
            <v>MCR</v>
          </cell>
          <cell r="O94" t="str">
            <v>MR1</v>
          </cell>
          <cell r="P94">
            <v>1.315</v>
          </cell>
          <cell r="Q94">
            <v>1.365</v>
          </cell>
          <cell r="R94">
            <v>-0.05</v>
          </cell>
          <cell r="T94">
            <v>188.045</v>
          </cell>
          <cell r="V94">
            <v>215.5</v>
          </cell>
          <cell r="X94">
            <v>223</v>
          </cell>
        </row>
        <row r="95">
          <cell r="B95">
            <v>2023</v>
          </cell>
          <cell r="C95" t="str">
            <v>Y</v>
          </cell>
          <cell r="D95" t="str">
            <v>120/60ZR17 BT016F (55W) TL</v>
          </cell>
          <cell r="E95">
            <v>120</v>
          </cell>
          <cell r="F95">
            <v>60</v>
          </cell>
          <cell r="G95" t="str">
            <v>R</v>
          </cell>
          <cell r="H95">
            <v>17</v>
          </cell>
          <cell r="I95">
            <v>55</v>
          </cell>
          <cell r="J95" t="str">
            <v>W</v>
          </cell>
          <cell r="K95" t="str">
            <v>TL</v>
          </cell>
          <cell r="L95" t="str">
            <v>BT016F</v>
          </cell>
          <cell r="M95" t="str">
            <v>TR</v>
          </cell>
          <cell r="N95" t="str">
            <v>MCR</v>
          </cell>
          <cell r="O95" t="str">
            <v>MR1</v>
          </cell>
          <cell r="P95">
            <v>0.944</v>
          </cell>
          <cell r="Q95">
            <v>0.994</v>
          </cell>
          <cell r="R95">
            <v>-0.05</v>
          </cell>
          <cell r="T95">
            <v>134.992</v>
          </cell>
          <cell r="V95">
            <v>154.5</v>
          </cell>
          <cell r="X95">
            <v>160</v>
          </cell>
        </row>
        <row r="96">
          <cell r="B96">
            <v>2024</v>
          </cell>
          <cell r="C96" t="str">
            <v>Y</v>
          </cell>
          <cell r="D96" t="str">
            <v>120/70ZR17 BT016F (58W) TL</v>
          </cell>
          <cell r="E96">
            <v>120</v>
          </cell>
          <cell r="F96">
            <v>70</v>
          </cell>
          <cell r="G96" t="str">
            <v>R</v>
          </cell>
          <cell r="H96">
            <v>17</v>
          </cell>
          <cell r="I96">
            <v>58</v>
          </cell>
          <cell r="J96" t="str">
            <v>W</v>
          </cell>
          <cell r="K96" t="str">
            <v>TL</v>
          </cell>
          <cell r="L96" t="str">
            <v>BT016F</v>
          </cell>
          <cell r="M96" t="str">
            <v>TR</v>
          </cell>
          <cell r="N96" t="str">
            <v>MCR</v>
          </cell>
          <cell r="O96" t="str">
            <v>MR1</v>
          </cell>
          <cell r="P96">
            <v>1.029</v>
          </cell>
          <cell r="Q96">
            <v>1.079</v>
          </cell>
          <cell r="R96">
            <v>-0.05</v>
          </cell>
          <cell r="T96">
            <v>147.147</v>
          </cell>
          <cell r="V96">
            <v>168.5</v>
          </cell>
          <cell r="X96">
            <v>174.5</v>
          </cell>
        </row>
        <row r="97">
          <cell r="B97">
            <v>2033</v>
          </cell>
          <cell r="C97" t="str">
            <v>Y</v>
          </cell>
          <cell r="D97" t="str">
            <v>90/90 -21 BW501 54H TL</v>
          </cell>
          <cell r="E97">
            <v>90</v>
          </cell>
          <cell r="F97">
            <v>90</v>
          </cell>
          <cell r="G97" t="str">
            <v>-</v>
          </cell>
          <cell r="H97">
            <v>21</v>
          </cell>
          <cell r="I97">
            <v>54</v>
          </cell>
          <cell r="J97" t="str">
            <v>H</v>
          </cell>
          <cell r="K97" t="str">
            <v>TL</v>
          </cell>
          <cell r="L97" t="str">
            <v>BW501</v>
          </cell>
          <cell r="M97" t="str">
            <v>TR</v>
          </cell>
          <cell r="N97" t="str">
            <v>MCS</v>
          </cell>
          <cell r="O97" t="str">
            <v>MB1</v>
          </cell>
          <cell r="P97">
            <v>0.586</v>
          </cell>
          <cell r="Q97">
            <v>0.586</v>
          </cell>
          <cell r="T97">
            <v>83.798</v>
          </cell>
          <cell r="V97">
            <v>96</v>
          </cell>
          <cell r="X97">
            <v>99.5</v>
          </cell>
        </row>
        <row r="98">
          <cell r="B98">
            <v>2036</v>
          </cell>
          <cell r="C98" t="str">
            <v>Y</v>
          </cell>
          <cell r="D98" t="str">
            <v>130/80 R17 BW502 65H TL</v>
          </cell>
          <cell r="E98">
            <v>130</v>
          </cell>
          <cell r="F98">
            <v>80</v>
          </cell>
          <cell r="G98" t="str">
            <v>R</v>
          </cell>
          <cell r="H98">
            <v>17</v>
          </cell>
          <cell r="I98">
            <v>65</v>
          </cell>
          <cell r="J98" t="str">
            <v>H</v>
          </cell>
          <cell r="K98" t="str">
            <v>TL</v>
          </cell>
          <cell r="L98" t="str">
            <v>BW502</v>
          </cell>
          <cell r="M98" t="str">
            <v>TR</v>
          </cell>
          <cell r="N98" t="str">
            <v>MCR</v>
          </cell>
          <cell r="O98" t="str">
            <v>MR1</v>
          </cell>
          <cell r="P98">
            <v>0.883</v>
          </cell>
          <cell r="Q98">
            <v>0.883</v>
          </cell>
          <cell r="T98">
            <v>126.269</v>
          </cell>
          <cell r="V98">
            <v>144.5</v>
          </cell>
          <cell r="X98">
            <v>149.5</v>
          </cell>
        </row>
        <row r="99">
          <cell r="B99">
            <v>2039</v>
          </cell>
          <cell r="C99" t="str">
            <v>Y</v>
          </cell>
          <cell r="D99" t="str">
            <v>120/70ZR17 BT016F (58W) TL F YAM YZF WAR</v>
          </cell>
          <cell r="E99">
            <v>120</v>
          </cell>
          <cell r="F99">
            <v>70</v>
          </cell>
          <cell r="G99" t="str">
            <v>R</v>
          </cell>
          <cell r="H99">
            <v>17</v>
          </cell>
          <cell r="I99">
            <v>58</v>
          </cell>
          <cell r="J99" t="str">
            <v>W</v>
          </cell>
          <cell r="K99" t="str">
            <v>TL</v>
          </cell>
          <cell r="L99" t="str">
            <v>BT016F</v>
          </cell>
          <cell r="M99" t="str">
            <v>TR</v>
          </cell>
          <cell r="N99" t="str">
            <v>MCR</v>
          </cell>
          <cell r="O99" t="str">
            <v>MR1</v>
          </cell>
          <cell r="P99">
            <v>1.129</v>
          </cell>
          <cell r="Q99">
            <v>1.079</v>
          </cell>
          <cell r="R99">
            <v>0.05</v>
          </cell>
          <cell r="T99">
            <v>161.447</v>
          </cell>
          <cell r="V99">
            <v>185</v>
          </cell>
          <cell r="X99">
            <v>191.5</v>
          </cell>
        </row>
        <row r="100">
          <cell r="B100">
            <v>2041</v>
          </cell>
          <cell r="C100" t="str">
            <v>Y</v>
          </cell>
          <cell r="D100" t="str">
            <v>180/55ZR17 BT016R (73W) TL F YAM YZF WAR</v>
          </cell>
          <cell r="E100">
            <v>180</v>
          </cell>
          <cell r="F100">
            <v>55</v>
          </cell>
          <cell r="G100" t="str">
            <v>R</v>
          </cell>
          <cell r="H100">
            <v>17</v>
          </cell>
          <cell r="I100">
            <v>73</v>
          </cell>
          <cell r="J100" t="str">
            <v>W</v>
          </cell>
          <cell r="K100" t="str">
            <v>TL</v>
          </cell>
          <cell r="L100" t="str">
            <v>BT016R</v>
          </cell>
          <cell r="M100" t="str">
            <v>TR</v>
          </cell>
          <cell r="N100" t="str">
            <v>MCR</v>
          </cell>
          <cell r="O100" t="str">
            <v>MR1</v>
          </cell>
          <cell r="P100">
            <v>1.5090000000000001</v>
          </cell>
          <cell r="Q100">
            <v>1.459</v>
          </cell>
          <cell r="R100">
            <v>0.05</v>
          </cell>
          <cell r="T100">
            <v>215.787</v>
          </cell>
          <cell r="V100">
            <v>247</v>
          </cell>
          <cell r="X100">
            <v>256</v>
          </cell>
        </row>
        <row r="101">
          <cell r="B101">
            <v>2045</v>
          </cell>
          <cell r="C101" t="str">
            <v>Y</v>
          </cell>
          <cell r="D101" t="str">
            <v>190/55 ZR17 BT015R (75W) TL</v>
          </cell>
          <cell r="E101">
            <v>190</v>
          </cell>
          <cell r="F101">
            <v>55</v>
          </cell>
          <cell r="G101" t="str">
            <v>R</v>
          </cell>
          <cell r="H101">
            <v>17</v>
          </cell>
          <cell r="I101">
            <v>75</v>
          </cell>
          <cell r="J101" t="str">
            <v>W</v>
          </cell>
          <cell r="K101" t="str">
            <v>TL</v>
          </cell>
          <cell r="L101" t="str">
            <v>BT015R</v>
          </cell>
          <cell r="M101" t="str">
            <v>TR</v>
          </cell>
          <cell r="N101" t="str">
            <v>MCR</v>
          </cell>
          <cell r="O101" t="str">
            <v>MR1</v>
          </cell>
          <cell r="P101">
            <v>1.584</v>
          </cell>
          <cell r="Q101">
            <v>1.534</v>
          </cell>
          <cell r="R101">
            <v>0.05</v>
          </cell>
          <cell r="T101">
            <v>226.512</v>
          </cell>
          <cell r="V101">
            <v>259.5</v>
          </cell>
          <cell r="X101">
            <v>268.5</v>
          </cell>
        </row>
        <row r="102">
          <cell r="B102">
            <v>2047</v>
          </cell>
          <cell r="C102" t="str">
            <v>Y</v>
          </cell>
          <cell r="D102" t="str">
            <v>120/70ZR17 BT015F(58W) TL F CBR1000R WAR</v>
          </cell>
          <cell r="E102">
            <v>120</v>
          </cell>
          <cell r="F102">
            <v>70</v>
          </cell>
          <cell r="G102" t="str">
            <v>R</v>
          </cell>
          <cell r="H102">
            <v>17</v>
          </cell>
          <cell r="I102">
            <v>58</v>
          </cell>
          <cell r="J102" t="str">
            <v>W</v>
          </cell>
          <cell r="K102" t="str">
            <v>TL</v>
          </cell>
          <cell r="L102" t="str">
            <v>BT015F</v>
          </cell>
          <cell r="M102" t="str">
            <v>TR</v>
          </cell>
          <cell r="N102" t="str">
            <v>MCR</v>
          </cell>
          <cell r="O102" t="str">
            <v>MR1</v>
          </cell>
          <cell r="P102">
            <v>1.078</v>
          </cell>
          <cell r="Q102">
            <v>1.028</v>
          </cell>
          <cell r="R102">
            <v>0.05</v>
          </cell>
          <cell r="T102">
            <v>154.154</v>
          </cell>
          <cell r="V102">
            <v>176.5</v>
          </cell>
          <cell r="X102">
            <v>182.5</v>
          </cell>
        </row>
        <row r="103">
          <cell r="B103">
            <v>2048</v>
          </cell>
          <cell r="C103" t="str">
            <v>Y</v>
          </cell>
          <cell r="D103" t="str">
            <v>190/50ZR17 BT015R(73W) TL F CBR1000R WAR</v>
          </cell>
          <cell r="E103">
            <v>190</v>
          </cell>
          <cell r="F103">
            <v>50</v>
          </cell>
          <cell r="G103" t="str">
            <v>R</v>
          </cell>
          <cell r="H103">
            <v>17</v>
          </cell>
          <cell r="I103">
            <v>73</v>
          </cell>
          <cell r="J103" t="str">
            <v>W</v>
          </cell>
          <cell r="K103" t="str">
            <v>TL</v>
          </cell>
          <cell r="L103" t="str">
            <v>BT015R</v>
          </cell>
          <cell r="M103" t="str">
            <v>TR</v>
          </cell>
          <cell r="N103" t="str">
            <v>MCR</v>
          </cell>
          <cell r="O103" t="str">
            <v>MR1</v>
          </cell>
          <cell r="P103">
            <v>1.5110000000000001</v>
          </cell>
          <cell r="Q103">
            <v>1.461</v>
          </cell>
          <cell r="R103">
            <v>0.05</v>
          </cell>
          <cell r="T103">
            <v>216.073</v>
          </cell>
          <cell r="V103">
            <v>247.5</v>
          </cell>
          <cell r="X103">
            <v>256</v>
          </cell>
        </row>
        <row r="104">
          <cell r="B104">
            <v>2049</v>
          </cell>
          <cell r="C104" t="str">
            <v>Y</v>
          </cell>
          <cell r="D104" t="str">
            <v>120/70ZR17 BT016F(58W) TL M GSX-R600 WAR</v>
          </cell>
          <cell r="E104">
            <v>120</v>
          </cell>
          <cell r="F104">
            <v>70</v>
          </cell>
          <cell r="G104" t="str">
            <v>R</v>
          </cell>
          <cell r="H104">
            <v>17</v>
          </cell>
          <cell r="I104">
            <v>58</v>
          </cell>
          <cell r="J104" t="str">
            <v>W</v>
          </cell>
          <cell r="K104" t="str">
            <v>TL</v>
          </cell>
          <cell r="L104" t="str">
            <v>BT016F</v>
          </cell>
          <cell r="M104" t="str">
            <v>TR</v>
          </cell>
          <cell r="N104" t="str">
            <v>MCR</v>
          </cell>
          <cell r="O104" t="str">
            <v>MR1</v>
          </cell>
          <cell r="P104">
            <v>1.129</v>
          </cell>
          <cell r="Q104">
            <v>1.079</v>
          </cell>
          <cell r="R104">
            <v>0.05</v>
          </cell>
          <cell r="T104">
            <v>161.447</v>
          </cell>
          <cell r="V104">
            <v>185</v>
          </cell>
          <cell r="X104">
            <v>191.5</v>
          </cell>
        </row>
        <row r="105">
          <cell r="B105">
            <v>2052</v>
          </cell>
          <cell r="C105" t="str">
            <v>Y</v>
          </cell>
          <cell r="D105" t="str">
            <v>180/55ZR17 BT016R(73W) TL M GSX-R600 WAR</v>
          </cell>
          <cell r="E105">
            <v>180</v>
          </cell>
          <cell r="F105">
            <v>55</v>
          </cell>
          <cell r="G105" t="str">
            <v>R</v>
          </cell>
          <cell r="H105">
            <v>17</v>
          </cell>
          <cell r="I105">
            <v>73</v>
          </cell>
          <cell r="J105" t="str">
            <v>W</v>
          </cell>
          <cell r="K105" t="str">
            <v>TL</v>
          </cell>
          <cell r="L105" t="str">
            <v>BT016R</v>
          </cell>
          <cell r="M105" t="str">
            <v>TR</v>
          </cell>
          <cell r="N105" t="str">
            <v>MCR</v>
          </cell>
          <cell r="O105" t="str">
            <v>MR1</v>
          </cell>
          <cell r="P105">
            <v>1.5090000000000001</v>
          </cell>
          <cell r="Q105">
            <v>1.459</v>
          </cell>
          <cell r="R105">
            <v>0.05</v>
          </cell>
          <cell r="T105">
            <v>215.787</v>
          </cell>
          <cell r="V105">
            <v>247</v>
          </cell>
          <cell r="X105">
            <v>256</v>
          </cell>
        </row>
        <row r="106">
          <cell r="B106">
            <v>2154</v>
          </cell>
          <cell r="C106" t="str">
            <v>Y</v>
          </cell>
          <cell r="D106" t="str">
            <v>120/80 -19 M204 63M TT</v>
          </cell>
          <cell r="E106">
            <v>120</v>
          </cell>
          <cell r="F106">
            <v>80</v>
          </cell>
          <cell r="G106" t="str">
            <v>-</v>
          </cell>
          <cell r="H106">
            <v>19</v>
          </cell>
          <cell r="I106">
            <v>63</v>
          </cell>
          <cell r="J106" t="str">
            <v>M</v>
          </cell>
          <cell r="K106" t="str">
            <v>TT</v>
          </cell>
          <cell r="L106" t="str">
            <v>M204</v>
          </cell>
          <cell r="M106" t="str">
            <v>TR</v>
          </cell>
          <cell r="N106" t="str">
            <v>MCS</v>
          </cell>
          <cell r="O106" t="str">
            <v>MB1</v>
          </cell>
          <cell r="P106">
            <v>0.72</v>
          </cell>
          <cell r="Q106">
            <v>0.72</v>
          </cell>
          <cell r="T106">
            <v>102.96</v>
          </cell>
          <cell r="V106">
            <v>118</v>
          </cell>
          <cell r="X106">
            <v>122</v>
          </cell>
        </row>
        <row r="107">
          <cell r="B107">
            <v>2155</v>
          </cell>
          <cell r="C107" t="str">
            <v>Y</v>
          </cell>
          <cell r="D107" t="str">
            <v>60/100 -14 M203 30M TT</v>
          </cell>
          <cell r="E107">
            <v>60</v>
          </cell>
          <cell r="F107">
            <v>100</v>
          </cell>
          <cell r="G107" t="str">
            <v>-</v>
          </cell>
          <cell r="H107">
            <v>14</v>
          </cell>
          <cell r="I107">
            <v>30</v>
          </cell>
          <cell r="J107" t="str">
            <v>M</v>
          </cell>
          <cell r="K107" t="str">
            <v>TT</v>
          </cell>
          <cell r="L107" t="str">
            <v>M203</v>
          </cell>
          <cell r="M107" t="str">
            <v>TR</v>
          </cell>
          <cell r="N107" t="str">
            <v>MCS</v>
          </cell>
          <cell r="O107" t="str">
            <v>MB1</v>
          </cell>
          <cell r="P107">
            <v>0.333</v>
          </cell>
          <cell r="Q107">
            <v>0.333</v>
          </cell>
          <cell r="T107">
            <v>47.619</v>
          </cell>
          <cell r="V107">
            <v>54.5</v>
          </cell>
          <cell r="X107">
            <v>56.5</v>
          </cell>
        </row>
        <row r="108">
          <cell r="B108">
            <v>2156</v>
          </cell>
          <cell r="C108" t="str">
            <v>Y</v>
          </cell>
          <cell r="D108" t="str">
            <v>70/100 -17 M203 40M TT</v>
          </cell>
          <cell r="E108">
            <v>70</v>
          </cell>
          <cell r="F108">
            <v>100</v>
          </cell>
          <cell r="G108" t="str">
            <v>-</v>
          </cell>
          <cell r="H108">
            <v>17</v>
          </cell>
          <cell r="I108">
            <v>40</v>
          </cell>
          <cell r="J108" t="str">
            <v>M</v>
          </cell>
          <cell r="K108" t="str">
            <v>TT</v>
          </cell>
          <cell r="L108" t="str">
            <v>M203</v>
          </cell>
          <cell r="M108" t="str">
            <v>TR</v>
          </cell>
          <cell r="N108" t="str">
            <v>MCS</v>
          </cell>
          <cell r="O108" t="str">
            <v>MB1</v>
          </cell>
          <cell r="P108">
            <v>0.325</v>
          </cell>
          <cell r="Q108">
            <v>0.325</v>
          </cell>
          <cell r="T108">
            <v>46.475</v>
          </cell>
          <cell r="V108">
            <v>53</v>
          </cell>
          <cell r="X108">
            <v>55</v>
          </cell>
        </row>
        <row r="109">
          <cell r="B109">
            <v>2157</v>
          </cell>
          <cell r="C109" t="str">
            <v>Y</v>
          </cell>
          <cell r="D109" t="str">
            <v>70/100 -19 M203 42M TT</v>
          </cell>
          <cell r="E109">
            <v>70</v>
          </cell>
          <cell r="F109">
            <v>100</v>
          </cell>
          <cell r="G109" t="str">
            <v>-</v>
          </cell>
          <cell r="H109">
            <v>19</v>
          </cell>
          <cell r="I109">
            <v>42</v>
          </cell>
          <cell r="J109" t="str">
            <v>M</v>
          </cell>
          <cell r="K109" t="str">
            <v>TT</v>
          </cell>
          <cell r="L109" t="str">
            <v>M203</v>
          </cell>
          <cell r="M109" t="str">
            <v>TR</v>
          </cell>
          <cell r="N109" t="str">
            <v>MCS</v>
          </cell>
          <cell r="O109" t="str">
            <v>MB1</v>
          </cell>
          <cell r="P109">
            <v>0.37</v>
          </cell>
          <cell r="Q109">
            <v>0.37</v>
          </cell>
          <cell r="T109">
            <v>52.91</v>
          </cell>
          <cell r="V109">
            <v>60.5</v>
          </cell>
          <cell r="X109">
            <v>62.5</v>
          </cell>
        </row>
        <row r="110">
          <cell r="B110">
            <v>2158</v>
          </cell>
          <cell r="C110" t="str">
            <v>Y</v>
          </cell>
          <cell r="D110" t="str">
            <v>80/100 -21 M203 51M TT</v>
          </cell>
          <cell r="E110">
            <v>80</v>
          </cell>
          <cell r="F110">
            <v>100</v>
          </cell>
          <cell r="G110" t="str">
            <v>-</v>
          </cell>
          <cell r="H110">
            <v>21</v>
          </cell>
          <cell r="I110">
            <v>51</v>
          </cell>
          <cell r="J110" t="str">
            <v>M</v>
          </cell>
          <cell r="K110" t="str">
            <v>TT</v>
          </cell>
          <cell r="L110" t="str">
            <v>M203</v>
          </cell>
          <cell r="M110" t="str">
            <v>TR</v>
          </cell>
          <cell r="N110" t="str">
            <v>MCS</v>
          </cell>
          <cell r="O110" t="str">
            <v>MB1</v>
          </cell>
          <cell r="P110">
            <v>0.454</v>
          </cell>
          <cell r="Q110">
            <v>0.454</v>
          </cell>
          <cell r="T110">
            <v>64.922</v>
          </cell>
          <cell r="V110">
            <v>74.5</v>
          </cell>
          <cell r="X110">
            <v>77</v>
          </cell>
        </row>
        <row r="111">
          <cell r="B111">
            <v>2159</v>
          </cell>
          <cell r="C111" t="str">
            <v>Y</v>
          </cell>
          <cell r="D111" t="str">
            <v>90/100 -21 M203 57M TT</v>
          </cell>
          <cell r="E111">
            <v>90</v>
          </cell>
          <cell r="F111">
            <v>100</v>
          </cell>
          <cell r="G111" t="str">
            <v>-</v>
          </cell>
          <cell r="H111">
            <v>21</v>
          </cell>
          <cell r="I111">
            <v>57</v>
          </cell>
          <cell r="J111" t="str">
            <v>M</v>
          </cell>
          <cell r="K111" t="str">
            <v>TT</v>
          </cell>
          <cell r="L111" t="str">
            <v>M203</v>
          </cell>
          <cell r="M111" t="str">
            <v>TR</v>
          </cell>
          <cell r="N111" t="str">
            <v>MCS</v>
          </cell>
          <cell r="O111" t="str">
            <v>MB1</v>
          </cell>
          <cell r="P111">
            <v>0.468</v>
          </cell>
          <cell r="Q111">
            <v>0.468</v>
          </cell>
          <cell r="T111">
            <v>66.924</v>
          </cell>
          <cell r="V111">
            <v>76.5</v>
          </cell>
          <cell r="X111">
            <v>79.5</v>
          </cell>
        </row>
        <row r="112">
          <cell r="B112">
            <v>2160</v>
          </cell>
          <cell r="C112" t="str">
            <v>Y</v>
          </cell>
          <cell r="D112" t="str">
            <v>90/100 -14 M204 49M TT</v>
          </cell>
          <cell r="E112">
            <v>90</v>
          </cell>
          <cell r="F112">
            <v>100</v>
          </cell>
          <cell r="G112" t="str">
            <v>-</v>
          </cell>
          <cell r="H112">
            <v>14</v>
          </cell>
          <cell r="I112">
            <v>49</v>
          </cell>
          <cell r="J112" t="str">
            <v>M</v>
          </cell>
          <cell r="K112" t="str">
            <v>TT</v>
          </cell>
          <cell r="L112" t="str">
            <v>M204</v>
          </cell>
          <cell r="M112" t="str">
            <v>TR</v>
          </cell>
          <cell r="N112" t="str">
            <v>MCS</v>
          </cell>
          <cell r="O112" t="str">
            <v>MB1</v>
          </cell>
          <cell r="P112">
            <v>0.383</v>
          </cell>
          <cell r="Q112">
            <v>0.383</v>
          </cell>
          <cell r="T112">
            <v>54.769</v>
          </cell>
          <cell r="V112">
            <v>62.5</v>
          </cell>
          <cell r="X112">
            <v>65</v>
          </cell>
        </row>
        <row r="113">
          <cell r="B113">
            <v>2161</v>
          </cell>
          <cell r="C113" t="str">
            <v>Y</v>
          </cell>
          <cell r="D113" t="str">
            <v>80/100 -12 M204 41M TT</v>
          </cell>
          <cell r="E113">
            <v>80</v>
          </cell>
          <cell r="F113">
            <v>100</v>
          </cell>
          <cell r="G113" t="str">
            <v>-</v>
          </cell>
          <cell r="H113">
            <v>12</v>
          </cell>
          <cell r="I113">
            <v>41</v>
          </cell>
          <cell r="J113" t="str">
            <v>M</v>
          </cell>
          <cell r="K113" t="str">
            <v>TT</v>
          </cell>
          <cell r="L113" t="str">
            <v>M204</v>
          </cell>
          <cell r="M113" t="str">
            <v>TR</v>
          </cell>
          <cell r="N113" t="str">
            <v>SCS</v>
          </cell>
          <cell r="O113" t="str">
            <v>MS1</v>
          </cell>
          <cell r="P113">
            <v>0.32</v>
          </cell>
          <cell r="Q113">
            <v>0.32</v>
          </cell>
          <cell r="T113">
            <v>45.76</v>
          </cell>
          <cell r="V113">
            <v>52.5</v>
          </cell>
          <cell r="X113">
            <v>54</v>
          </cell>
        </row>
        <row r="114">
          <cell r="B114">
            <v>2162</v>
          </cell>
          <cell r="C114" t="str">
            <v>Y</v>
          </cell>
          <cell r="D114" t="str">
            <v>90/100 -16 M204 52M TT</v>
          </cell>
          <cell r="E114">
            <v>90</v>
          </cell>
          <cell r="F114">
            <v>100</v>
          </cell>
          <cell r="G114" t="str">
            <v>-</v>
          </cell>
          <cell r="H114">
            <v>16</v>
          </cell>
          <cell r="I114">
            <v>52</v>
          </cell>
          <cell r="J114" t="str">
            <v>M</v>
          </cell>
          <cell r="K114" t="str">
            <v>TT</v>
          </cell>
          <cell r="L114" t="str">
            <v>M204</v>
          </cell>
          <cell r="M114" t="str">
            <v>TR</v>
          </cell>
          <cell r="N114" t="str">
            <v>MCS</v>
          </cell>
          <cell r="O114" t="str">
            <v>MB1</v>
          </cell>
          <cell r="P114">
            <v>0.43</v>
          </cell>
          <cell r="Q114">
            <v>0.43</v>
          </cell>
          <cell r="T114">
            <v>61.49</v>
          </cell>
          <cell r="V114">
            <v>70.5</v>
          </cell>
          <cell r="X114">
            <v>73</v>
          </cell>
        </row>
        <row r="115">
          <cell r="B115">
            <v>2163</v>
          </cell>
          <cell r="C115" t="str">
            <v>Y</v>
          </cell>
          <cell r="D115" t="str">
            <v>100/100 -18 M204 59M TT</v>
          </cell>
          <cell r="E115">
            <v>100</v>
          </cell>
          <cell r="F115">
            <v>100</v>
          </cell>
          <cell r="G115" t="str">
            <v>-</v>
          </cell>
          <cell r="H115">
            <v>18</v>
          </cell>
          <cell r="I115">
            <v>59</v>
          </cell>
          <cell r="J115" t="str">
            <v>M</v>
          </cell>
          <cell r="K115" t="str">
            <v>TT</v>
          </cell>
          <cell r="L115" t="str">
            <v>M204</v>
          </cell>
          <cell r="M115" t="str">
            <v>TR</v>
          </cell>
          <cell r="N115" t="str">
            <v>MCS</v>
          </cell>
          <cell r="O115" t="str">
            <v>MB1</v>
          </cell>
          <cell r="P115">
            <v>0.537</v>
          </cell>
          <cell r="Q115">
            <v>0.537</v>
          </cell>
          <cell r="T115">
            <v>76.79100000000001</v>
          </cell>
          <cell r="V115">
            <v>88</v>
          </cell>
          <cell r="X115">
            <v>91</v>
          </cell>
        </row>
        <row r="116">
          <cell r="B116">
            <v>2164</v>
          </cell>
          <cell r="C116" t="str">
            <v>Y</v>
          </cell>
          <cell r="D116" t="str">
            <v>110/100 -18 M204 64M TT</v>
          </cell>
          <cell r="E116">
            <v>110</v>
          </cell>
          <cell r="F116">
            <v>100</v>
          </cell>
          <cell r="G116" t="str">
            <v>-</v>
          </cell>
          <cell r="H116">
            <v>18</v>
          </cell>
          <cell r="I116">
            <v>64</v>
          </cell>
          <cell r="J116" t="str">
            <v>M</v>
          </cell>
          <cell r="K116" t="str">
            <v>TT</v>
          </cell>
          <cell r="L116" t="str">
            <v>M204</v>
          </cell>
          <cell r="M116" t="str">
            <v>TR</v>
          </cell>
          <cell r="N116" t="str">
            <v>MCS</v>
          </cell>
          <cell r="O116" t="str">
            <v>MB1</v>
          </cell>
          <cell r="P116">
            <v>0.566</v>
          </cell>
          <cell r="Q116">
            <v>0.566</v>
          </cell>
          <cell r="T116">
            <v>80.93799999999999</v>
          </cell>
          <cell r="V116">
            <v>92.5</v>
          </cell>
          <cell r="X116">
            <v>96</v>
          </cell>
        </row>
        <row r="117">
          <cell r="B117">
            <v>2165</v>
          </cell>
          <cell r="C117" t="str">
            <v>Y</v>
          </cell>
          <cell r="D117" t="str">
            <v>100/90 -19 M204 57M TT</v>
          </cell>
          <cell r="E117">
            <v>100</v>
          </cell>
          <cell r="F117">
            <v>90</v>
          </cell>
          <cell r="G117" t="str">
            <v>-</v>
          </cell>
          <cell r="H117">
            <v>19</v>
          </cell>
          <cell r="I117">
            <v>57</v>
          </cell>
          <cell r="J117" t="str">
            <v>M</v>
          </cell>
          <cell r="K117" t="str">
            <v>TT</v>
          </cell>
          <cell r="L117" t="str">
            <v>M204</v>
          </cell>
          <cell r="M117" t="str">
            <v>TR</v>
          </cell>
          <cell r="N117" t="str">
            <v>MCS</v>
          </cell>
          <cell r="O117" t="str">
            <v>MB1</v>
          </cell>
          <cell r="P117">
            <v>0.566</v>
          </cell>
          <cell r="Q117">
            <v>0.566</v>
          </cell>
          <cell r="T117">
            <v>80.93799999999999</v>
          </cell>
          <cell r="V117">
            <v>92.5</v>
          </cell>
          <cell r="X117">
            <v>96</v>
          </cell>
        </row>
        <row r="118">
          <cell r="B118">
            <v>2166</v>
          </cell>
          <cell r="C118" t="str">
            <v>Y</v>
          </cell>
          <cell r="D118" t="str">
            <v>120/80 -19 M604 63M TT</v>
          </cell>
          <cell r="E118">
            <v>120</v>
          </cell>
          <cell r="F118">
            <v>80</v>
          </cell>
          <cell r="G118" t="str">
            <v>-</v>
          </cell>
          <cell r="H118">
            <v>19</v>
          </cell>
          <cell r="I118">
            <v>63</v>
          </cell>
          <cell r="J118" t="str">
            <v>M</v>
          </cell>
          <cell r="K118" t="str">
            <v>TT</v>
          </cell>
          <cell r="L118" t="str">
            <v>M604</v>
          </cell>
          <cell r="M118" t="str">
            <v>TR</v>
          </cell>
          <cell r="N118" t="str">
            <v>MCS</v>
          </cell>
          <cell r="O118" t="str">
            <v>MB1</v>
          </cell>
          <cell r="P118">
            <v>0.72</v>
          </cell>
          <cell r="Q118">
            <v>0.72</v>
          </cell>
          <cell r="T118">
            <v>102.96</v>
          </cell>
          <cell r="V118">
            <v>118</v>
          </cell>
          <cell r="X118">
            <v>122</v>
          </cell>
        </row>
        <row r="119">
          <cell r="B119">
            <v>2167</v>
          </cell>
          <cell r="C119" t="str">
            <v>Y</v>
          </cell>
          <cell r="D119" t="str">
            <v>90/100 -21 M603 57M TT</v>
          </cell>
          <cell r="E119">
            <v>90</v>
          </cell>
          <cell r="F119">
            <v>100</v>
          </cell>
          <cell r="G119" t="str">
            <v>-</v>
          </cell>
          <cell r="H119">
            <v>21</v>
          </cell>
          <cell r="I119">
            <v>57</v>
          </cell>
          <cell r="J119" t="str">
            <v>M</v>
          </cell>
          <cell r="K119" t="str">
            <v>TT</v>
          </cell>
          <cell r="L119" t="str">
            <v>M603</v>
          </cell>
          <cell r="M119" t="str">
            <v>TR</v>
          </cell>
          <cell r="N119" t="str">
            <v>MCS</v>
          </cell>
          <cell r="O119" t="str">
            <v>MB1</v>
          </cell>
          <cell r="P119">
            <v>0.468</v>
          </cell>
          <cell r="Q119">
            <v>0.468</v>
          </cell>
          <cell r="T119">
            <v>66.924</v>
          </cell>
          <cell r="V119">
            <v>76.5</v>
          </cell>
          <cell r="X119">
            <v>79.5</v>
          </cell>
        </row>
        <row r="120">
          <cell r="B120">
            <v>2168</v>
          </cell>
          <cell r="C120" t="str">
            <v>Y</v>
          </cell>
          <cell r="D120" t="str">
            <v>100/100 -18 M604 59M TT</v>
          </cell>
          <cell r="E120">
            <v>100</v>
          </cell>
          <cell r="F120">
            <v>100</v>
          </cell>
          <cell r="G120" t="str">
            <v>-</v>
          </cell>
          <cell r="H120">
            <v>18</v>
          </cell>
          <cell r="I120">
            <v>59</v>
          </cell>
          <cell r="J120" t="str">
            <v>M</v>
          </cell>
          <cell r="K120" t="str">
            <v>TT</v>
          </cell>
          <cell r="L120" t="str">
            <v>M604</v>
          </cell>
          <cell r="M120" t="str">
            <v>TR</v>
          </cell>
          <cell r="N120" t="str">
            <v>MCS</v>
          </cell>
          <cell r="O120" t="str">
            <v>MB1</v>
          </cell>
          <cell r="P120">
            <v>0.537</v>
          </cell>
          <cell r="Q120">
            <v>0.537</v>
          </cell>
          <cell r="T120">
            <v>76.79100000000001</v>
          </cell>
          <cell r="V120">
            <v>88</v>
          </cell>
          <cell r="X120">
            <v>91</v>
          </cell>
        </row>
        <row r="121">
          <cell r="B121">
            <v>2169</v>
          </cell>
          <cell r="C121" t="str">
            <v>Y</v>
          </cell>
          <cell r="D121" t="str">
            <v>110/100 -18 M604 64M TT</v>
          </cell>
          <cell r="E121">
            <v>110</v>
          </cell>
          <cell r="F121">
            <v>100</v>
          </cell>
          <cell r="G121" t="str">
            <v>-</v>
          </cell>
          <cell r="H121">
            <v>18</v>
          </cell>
          <cell r="I121">
            <v>64</v>
          </cell>
          <cell r="J121" t="str">
            <v>M</v>
          </cell>
          <cell r="K121" t="str">
            <v>TT</v>
          </cell>
          <cell r="L121" t="str">
            <v>M604</v>
          </cell>
          <cell r="M121" t="str">
            <v>TR</v>
          </cell>
          <cell r="N121" t="str">
            <v>MCS</v>
          </cell>
          <cell r="O121" t="str">
            <v>MB1</v>
          </cell>
          <cell r="P121">
            <v>0.566</v>
          </cell>
          <cell r="Q121">
            <v>0.566</v>
          </cell>
          <cell r="T121">
            <v>80.93799999999999</v>
          </cell>
          <cell r="V121">
            <v>92.5</v>
          </cell>
          <cell r="X121">
            <v>96</v>
          </cell>
        </row>
        <row r="122">
          <cell r="B122">
            <v>2170</v>
          </cell>
          <cell r="C122" t="str">
            <v>Y</v>
          </cell>
          <cell r="D122" t="str">
            <v>110/80 -19 M604 59M TT</v>
          </cell>
          <cell r="E122">
            <v>110</v>
          </cell>
          <cell r="F122">
            <v>80</v>
          </cell>
          <cell r="G122" t="str">
            <v>-</v>
          </cell>
          <cell r="H122">
            <v>19</v>
          </cell>
          <cell r="I122">
            <v>59</v>
          </cell>
          <cell r="J122" t="str">
            <v>M</v>
          </cell>
          <cell r="K122" t="str">
            <v>TT</v>
          </cell>
          <cell r="L122" t="str">
            <v>M604</v>
          </cell>
          <cell r="M122" t="str">
            <v>TR</v>
          </cell>
          <cell r="N122" t="str">
            <v>MCS</v>
          </cell>
          <cell r="O122" t="str">
            <v>MB1</v>
          </cell>
          <cell r="P122">
            <v>0.606</v>
          </cell>
          <cell r="Q122">
            <v>0.606</v>
          </cell>
          <cell r="T122">
            <v>86.658</v>
          </cell>
          <cell r="V122">
            <v>99</v>
          </cell>
          <cell r="X122">
            <v>102.5</v>
          </cell>
        </row>
        <row r="123">
          <cell r="B123">
            <v>2171</v>
          </cell>
          <cell r="C123" t="str">
            <v>Y</v>
          </cell>
          <cell r="D123" t="str">
            <v>110/90 -19 M604 62M TT</v>
          </cell>
          <cell r="E123">
            <v>110</v>
          </cell>
          <cell r="F123">
            <v>90</v>
          </cell>
          <cell r="G123" t="str">
            <v>-</v>
          </cell>
          <cell r="H123">
            <v>19</v>
          </cell>
          <cell r="I123">
            <v>62</v>
          </cell>
          <cell r="J123" t="str">
            <v>M</v>
          </cell>
          <cell r="K123" t="str">
            <v>TT</v>
          </cell>
          <cell r="L123" t="str">
            <v>M604</v>
          </cell>
          <cell r="M123" t="str">
            <v>TR</v>
          </cell>
          <cell r="N123" t="str">
            <v>MCS</v>
          </cell>
          <cell r="O123" t="str">
            <v>MB1</v>
          </cell>
          <cell r="P123">
            <v>0.606</v>
          </cell>
          <cell r="Q123">
            <v>0.606</v>
          </cell>
          <cell r="T123">
            <v>86.658</v>
          </cell>
          <cell r="V123">
            <v>99</v>
          </cell>
          <cell r="X123">
            <v>102.5</v>
          </cell>
        </row>
        <row r="124">
          <cell r="B124">
            <v>2172</v>
          </cell>
          <cell r="C124" t="str">
            <v>Y</v>
          </cell>
          <cell r="D124" t="str">
            <v>120/70ZR17 BT016F(58W) TL E GSXR 750 WAR</v>
          </cell>
          <cell r="E124">
            <v>120</v>
          </cell>
          <cell r="F124">
            <v>70</v>
          </cell>
          <cell r="G124" t="str">
            <v>R</v>
          </cell>
          <cell r="H124">
            <v>17</v>
          </cell>
          <cell r="I124">
            <v>58</v>
          </cell>
          <cell r="J124" t="str">
            <v>W</v>
          </cell>
          <cell r="K124" t="str">
            <v>TL</v>
          </cell>
          <cell r="L124" t="str">
            <v>BT016F</v>
          </cell>
          <cell r="M124" t="str">
            <v>TR</v>
          </cell>
          <cell r="N124" t="str">
            <v>MCR</v>
          </cell>
          <cell r="O124" t="str">
            <v>MR1</v>
          </cell>
          <cell r="P124">
            <v>1.129</v>
          </cell>
          <cell r="Q124">
            <v>1.079</v>
          </cell>
          <cell r="R124">
            <v>0.05</v>
          </cell>
          <cell r="T124">
            <v>161.447</v>
          </cell>
          <cell r="V124">
            <v>185</v>
          </cell>
          <cell r="X124">
            <v>191.5</v>
          </cell>
        </row>
        <row r="125">
          <cell r="B125">
            <v>2173</v>
          </cell>
          <cell r="C125" t="str">
            <v>Y</v>
          </cell>
          <cell r="D125" t="str">
            <v>180/55ZR17 BT016R(73W) TL E GSXR 750 WAR</v>
          </cell>
          <cell r="E125">
            <v>180</v>
          </cell>
          <cell r="F125">
            <v>55</v>
          </cell>
          <cell r="G125" t="str">
            <v>R</v>
          </cell>
          <cell r="H125">
            <v>17</v>
          </cell>
          <cell r="I125">
            <v>73</v>
          </cell>
          <cell r="J125" t="str">
            <v>W</v>
          </cell>
          <cell r="K125" t="str">
            <v>TL</v>
          </cell>
          <cell r="L125" t="str">
            <v>BT016R</v>
          </cell>
          <cell r="M125" t="str">
            <v>TR</v>
          </cell>
          <cell r="N125" t="str">
            <v>MCR</v>
          </cell>
          <cell r="O125" t="str">
            <v>MR1</v>
          </cell>
          <cell r="P125">
            <v>1.5090000000000001</v>
          </cell>
          <cell r="Q125">
            <v>1.459</v>
          </cell>
          <cell r="R125">
            <v>0.05</v>
          </cell>
          <cell r="T125">
            <v>215.787</v>
          </cell>
          <cell r="V125">
            <v>247</v>
          </cell>
          <cell r="X125">
            <v>256</v>
          </cell>
        </row>
        <row r="126">
          <cell r="B126">
            <v>2175</v>
          </cell>
          <cell r="C126" t="str">
            <v>Y</v>
          </cell>
          <cell r="D126" t="str">
            <v>120/70 ZR17 BT016F (58W) TL J ZX-10R WAR</v>
          </cell>
          <cell r="E126">
            <v>120</v>
          </cell>
          <cell r="F126">
            <v>70</v>
          </cell>
          <cell r="G126" t="str">
            <v>R</v>
          </cell>
          <cell r="H126">
            <v>17</v>
          </cell>
          <cell r="I126">
            <v>58</v>
          </cell>
          <cell r="J126" t="str">
            <v>W</v>
          </cell>
          <cell r="K126" t="str">
            <v>TL</v>
          </cell>
          <cell r="L126" t="str">
            <v>BT016F</v>
          </cell>
          <cell r="M126" t="str">
            <v>TR</v>
          </cell>
          <cell r="N126" t="str">
            <v>MCR</v>
          </cell>
          <cell r="O126" t="str">
            <v>MR1</v>
          </cell>
          <cell r="P126">
            <v>1.129</v>
          </cell>
          <cell r="Q126">
            <v>1.079</v>
          </cell>
          <cell r="R126">
            <v>0.05</v>
          </cell>
          <cell r="T126">
            <v>161.447</v>
          </cell>
          <cell r="V126">
            <v>185</v>
          </cell>
          <cell r="X126">
            <v>191.5</v>
          </cell>
        </row>
        <row r="127">
          <cell r="B127">
            <v>2176</v>
          </cell>
          <cell r="C127" t="str">
            <v>Y</v>
          </cell>
          <cell r="D127" t="str">
            <v>190/55ZR17 BT016R (75W) TL</v>
          </cell>
          <cell r="E127">
            <v>190</v>
          </cell>
          <cell r="F127">
            <v>55</v>
          </cell>
          <cell r="G127" t="str">
            <v>R</v>
          </cell>
          <cell r="H127">
            <v>17</v>
          </cell>
          <cell r="I127">
            <v>75</v>
          </cell>
          <cell r="J127" t="str">
            <v>W</v>
          </cell>
          <cell r="K127" t="str">
            <v>TL</v>
          </cell>
          <cell r="L127" t="str">
            <v>BT016R</v>
          </cell>
          <cell r="M127" t="str">
            <v>TR</v>
          </cell>
          <cell r="N127" t="str">
            <v>MCR</v>
          </cell>
          <cell r="O127" t="str">
            <v>MR1</v>
          </cell>
          <cell r="P127">
            <v>1.661</v>
          </cell>
          <cell r="Q127">
            <v>1.611</v>
          </cell>
          <cell r="R127">
            <v>0.05</v>
          </cell>
          <cell r="T127">
            <v>237.523</v>
          </cell>
          <cell r="V127">
            <v>272</v>
          </cell>
          <cell r="X127">
            <v>281.5</v>
          </cell>
        </row>
        <row r="128">
          <cell r="B128">
            <v>2176</v>
          </cell>
          <cell r="C128" t="str">
            <v>Y</v>
          </cell>
          <cell r="D128" t="str">
            <v>190/55 ZR17 BT016R (75W) TL J ZX-10R WAR</v>
          </cell>
          <cell r="E128">
            <v>190</v>
          </cell>
          <cell r="F128">
            <v>55</v>
          </cell>
          <cell r="G128" t="str">
            <v>R</v>
          </cell>
          <cell r="H128">
            <v>17</v>
          </cell>
          <cell r="I128">
            <v>75</v>
          </cell>
          <cell r="J128" t="str">
            <v>W</v>
          </cell>
          <cell r="K128" t="str">
            <v>TL</v>
          </cell>
          <cell r="L128" t="str">
            <v>BT016R</v>
          </cell>
          <cell r="M128" t="str">
            <v>TR</v>
          </cell>
          <cell r="N128" t="str">
            <v>MCR</v>
          </cell>
          <cell r="O128" t="str">
            <v>MR1</v>
          </cell>
          <cell r="P128">
            <v>1.661</v>
          </cell>
          <cell r="Q128">
            <v>1.611</v>
          </cell>
          <cell r="R128">
            <v>0.05</v>
          </cell>
          <cell r="T128">
            <v>237.523</v>
          </cell>
          <cell r="V128">
            <v>272</v>
          </cell>
          <cell r="X128">
            <v>281.5</v>
          </cell>
        </row>
        <row r="129">
          <cell r="B129">
            <v>2177</v>
          </cell>
          <cell r="C129" t="str">
            <v>Y</v>
          </cell>
          <cell r="D129" t="str">
            <v>110/90 -19 M204 62M TT</v>
          </cell>
          <cell r="E129">
            <v>110</v>
          </cell>
          <cell r="F129">
            <v>90</v>
          </cell>
          <cell r="G129" t="str">
            <v>-</v>
          </cell>
          <cell r="H129">
            <v>19</v>
          </cell>
          <cell r="I129">
            <v>62</v>
          </cell>
          <cell r="J129" t="str">
            <v>M</v>
          </cell>
          <cell r="K129" t="str">
            <v>TT</v>
          </cell>
          <cell r="L129" t="str">
            <v>M204</v>
          </cell>
          <cell r="M129" t="str">
            <v>TR</v>
          </cell>
          <cell r="N129" t="str">
            <v>MCS</v>
          </cell>
          <cell r="O129" t="str">
            <v>MB1</v>
          </cell>
          <cell r="P129">
            <v>0.606</v>
          </cell>
          <cell r="Q129">
            <v>0.606</v>
          </cell>
          <cell r="T129">
            <v>86.658</v>
          </cell>
          <cell r="V129">
            <v>99</v>
          </cell>
          <cell r="X129">
            <v>102.5</v>
          </cell>
        </row>
        <row r="130">
          <cell r="B130">
            <v>2178</v>
          </cell>
          <cell r="C130" t="str">
            <v>Y</v>
          </cell>
          <cell r="D130" t="str">
            <v>80/100 -21 M603 51M TT</v>
          </cell>
          <cell r="E130">
            <v>80</v>
          </cell>
          <cell r="F130">
            <v>100</v>
          </cell>
          <cell r="G130" t="str">
            <v>-</v>
          </cell>
          <cell r="H130">
            <v>21</v>
          </cell>
          <cell r="I130">
            <v>51</v>
          </cell>
          <cell r="J130" t="str">
            <v>M</v>
          </cell>
          <cell r="K130" t="str">
            <v>TT</v>
          </cell>
          <cell r="L130" t="str">
            <v>M603</v>
          </cell>
          <cell r="M130" t="str">
            <v>TR</v>
          </cell>
          <cell r="N130" t="str">
            <v>MCS</v>
          </cell>
          <cell r="O130" t="str">
            <v>MB1</v>
          </cell>
          <cell r="P130">
            <v>0.454</v>
          </cell>
          <cell r="Q130">
            <v>0.454</v>
          </cell>
          <cell r="T130">
            <v>64.922</v>
          </cell>
          <cell r="V130">
            <v>74.5</v>
          </cell>
          <cell r="X130">
            <v>77</v>
          </cell>
        </row>
        <row r="131">
          <cell r="B131">
            <v>2179</v>
          </cell>
          <cell r="C131" t="str">
            <v>Y</v>
          </cell>
          <cell r="D131" t="str">
            <v>100/90 -19 M604 57M TT</v>
          </cell>
          <cell r="E131">
            <v>100</v>
          </cell>
          <cell r="F131">
            <v>90</v>
          </cell>
          <cell r="G131" t="str">
            <v>-</v>
          </cell>
          <cell r="H131">
            <v>19</v>
          </cell>
          <cell r="I131">
            <v>57</v>
          </cell>
          <cell r="J131" t="str">
            <v>M</v>
          </cell>
          <cell r="K131" t="str">
            <v>TT</v>
          </cell>
          <cell r="L131" t="str">
            <v>M604</v>
          </cell>
          <cell r="M131" t="str">
            <v>TR</v>
          </cell>
          <cell r="N131" t="str">
            <v>MCS</v>
          </cell>
          <cell r="O131" t="str">
            <v>MB1</v>
          </cell>
          <cell r="P131">
            <v>0.566</v>
          </cell>
          <cell r="Q131">
            <v>0.566</v>
          </cell>
          <cell r="T131">
            <v>80.93799999999999</v>
          </cell>
          <cell r="V131">
            <v>92.5</v>
          </cell>
          <cell r="X131">
            <v>96</v>
          </cell>
        </row>
        <row r="132">
          <cell r="B132">
            <v>2180</v>
          </cell>
          <cell r="C132" t="str">
            <v>Y</v>
          </cell>
          <cell r="D132" t="str">
            <v>150/80 R16 G853 TL 71V E9 Intruder</v>
          </cell>
          <cell r="E132">
            <v>150</v>
          </cell>
          <cell r="F132">
            <v>80</v>
          </cell>
          <cell r="G132" t="str">
            <v>R</v>
          </cell>
          <cell r="H132">
            <v>16</v>
          </cell>
          <cell r="I132">
            <v>71</v>
          </cell>
          <cell r="J132" t="str">
            <v>V</v>
          </cell>
          <cell r="K132" t="str">
            <v>TL</v>
          </cell>
          <cell r="L132" t="str">
            <v>G853</v>
          </cell>
          <cell r="M132" t="str">
            <v>TR</v>
          </cell>
          <cell r="N132" t="str">
            <v>MCR</v>
          </cell>
          <cell r="O132" t="str">
            <v>MR2</v>
          </cell>
          <cell r="P132">
            <v>1.188</v>
          </cell>
          <cell r="Q132">
            <v>1.188</v>
          </cell>
          <cell r="T132">
            <v>169.884</v>
          </cell>
          <cell r="V132">
            <v>194.5</v>
          </cell>
          <cell r="X132">
            <v>201.5</v>
          </cell>
        </row>
        <row r="133">
          <cell r="B133">
            <v>2181</v>
          </cell>
          <cell r="C133" t="str">
            <v>Y</v>
          </cell>
          <cell r="D133" t="str">
            <v>240/55R16M/C TL 86V G9 Intruder</v>
          </cell>
          <cell r="E133">
            <v>240</v>
          </cell>
          <cell r="F133">
            <v>55</v>
          </cell>
          <cell r="G133" t="str">
            <v>R</v>
          </cell>
          <cell r="H133">
            <v>16</v>
          </cell>
          <cell r="I133">
            <v>86</v>
          </cell>
          <cell r="J133" t="str">
            <v>V</v>
          </cell>
          <cell r="K133" t="str">
            <v>TL</v>
          </cell>
          <cell r="L133" t="str">
            <v>G852</v>
          </cell>
          <cell r="M133" t="str">
            <v>TR</v>
          </cell>
          <cell r="N133" t="str">
            <v>MCR</v>
          </cell>
          <cell r="O133" t="str">
            <v>MR3</v>
          </cell>
          <cell r="P133">
            <v>1.692</v>
          </cell>
          <cell r="Q133">
            <v>1.692</v>
          </cell>
          <cell r="T133">
            <v>241.956</v>
          </cell>
          <cell r="V133">
            <v>277</v>
          </cell>
          <cell r="X133">
            <v>287</v>
          </cell>
        </row>
        <row r="134">
          <cell r="B134">
            <v>2183</v>
          </cell>
          <cell r="C134" t="str">
            <v>Y</v>
          </cell>
          <cell r="D134" t="str">
            <v>190/55 ZR17 BT003R (75W) TL TYPE 4</v>
          </cell>
          <cell r="E134">
            <v>190</v>
          </cell>
          <cell r="F134">
            <v>55</v>
          </cell>
          <cell r="G134" t="str">
            <v>R</v>
          </cell>
          <cell r="H134">
            <v>17</v>
          </cell>
          <cell r="I134">
            <v>75</v>
          </cell>
          <cell r="J134" t="str">
            <v>W</v>
          </cell>
          <cell r="K134" t="str">
            <v>TL</v>
          </cell>
          <cell r="L134" t="str">
            <v>BT003R</v>
          </cell>
          <cell r="M134" t="str">
            <v>TR</v>
          </cell>
          <cell r="N134" t="str">
            <v>MCR</v>
          </cell>
          <cell r="O134" t="str">
            <v>MR1</v>
          </cell>
          <cell r="P134">
            <v>1.696</v>
          </cell>
          <cell r="Q134">
            <v>1.746</v>
          </cell>
          <cell r="R134">
            <v>-0.05</v>
          </cell>
          <cell r="T134">
            <v>242.528</v>
          </cell>
          <cell r="V134">
            <v>278</v>
          </cell>
          <cell r="X134">
            <v>287.5</v>
          </cell>
        </row>
        <row r="135">
          <cell r="B135">
            <v>2184</v>
          </cell>
          <cell r="C135" t="str">
            <v>Y</v>
          </cell>
          <cell r="D135" t="str">
            <v>120/70 ZR17 BT003F (58W) TL TYPE 2</v>
          </cell>
          <cell r="E135">
            <v>120</v>
          </cell>
          <cell r="F135">
            <v>70</v>
          </cell>
          <cell r="G135" t="str">
            <v>R</v>
          </cell>
          <cell r="H135">
            <v>17</v>
          </cell>
          <cell r="I135">
            <v>58</v>
          </cell>
          <cell r="J135" t="str">
            <v>W</v>
          </cell>
          <cell r="K135" t="str">
            <v>TL</v>
          </cell>
          <cell r="L135" t="str">
            <v>BT003F</v>
          </cell>
          <cell r="M135" t="str">
            <v>TR</v>
          </cell>
          <cell r="N135" t="str">
            <v>MCR</v>
          </cell>
          <cell r="O135" t="str">
            <v>MR1</v>
          </cell>
          <cell r="P135">
            <v>1.176</v>
          </cell>
          <cell r="Q135">
            <v>1.226</v>
          </cell>
          <cell r="R135">
            <v>-0.05</v>
          </cell>
          <cell r="T135">
            <v>168.16799999999998</v>
          </cell>
          <cell r="V135">
            <v>192.5</v>
          </cell>
          <cell r="X135">
            <v>199.5</v>
          </cell>
        </row>
        <row r="136">
          <cell r="B136">
            <v>2185</v>
          </cell>
          <cell r="C136" t="str">
            <v>Y</v>
          </cell>
          <cell r="D136" t="str">
            <v>120/70 ZR17 BT003F (58W) TL TYPE 3</v>
          </cell>
          <cell r="E136">
            <v>120</v>
          </cell>
          <cell r="F136">
            <v>70</v>
          </cell>
          <cell r="G136" t="str">
            <v>R</v>
          </cell>
          <cell r="H136">
            <v>17</v>
          </cell>
          <cell r="I136">
            <v>58</v>
          </cell>
          <cell r="J136" t="str">
            <v>W</v>
          </cell>
          <cell r="K136" t="str">
            <v>TL</v>
          </cell>
          <cell r="L136" t="str">
            <v>BT003F</v>
          </cell>
          <cell r="M136" t="str">
            <v>TR</v>
          </cell>
          <cell r="N136" t="str">
            <v>MCR</v>
          </cell>
          <cell r="O136" t="str">
            <v>MR1</v>
          </cell>
          <cell r="P136">
            <v>1.176</v>
          </cell>
          <cell r="Q136">
            <v>1.226</v>
          </cell>
          <cell r="R136">
            <v>-0.05</v>
          </cell>
          <cell r="T136">
            <v>168.16799999999998</v>
          </cell>
          <cell r="V136">
            <v>192.5</v>
          </cell>
          <cell r="X136">
            <v>199.5</v>
          </cell>
        </row>
        <row r="137">
          <cell r="B137">
            <v>2186</v>
          </cell>
          <cell r="C137" t="str">
            <v>Y</v>
          </cell>
          <cell r="D137" t="str">
            <v>120/70 ZR17 BT003F (58W) TL TYPE 4</v>
          </cell>
          <cell r="E137">
            <v>120</v>
          </cell>
          <cell r="F137">
            <v>70</v>
          </cell>
          <cell r="G137" t="str">
            <v>R</v>
          </cell>
          <cell r="H137">
            <v>17</v>
          </cell>
          <cell r="I137">
            <v>58</v>
          </cell>
          <cell r="J137" t="str">
            <v>W</v>
          </cell>
          <cell r="K137" t="str">
            <v>TL</v>
          </cell>
          <cell r="L137" t="str">
            <v>BT003F</v>
          </cell>
          <cell r="M137" t="str">
            <v>TR</v>
          </cell>
          <cell r="N137" t="str">
            <v>MCR</v>
          </cell>
          <cell r="O137" t="str">
            <v>MR1</v>
          </cell>
          <cell r="P137">
            <v>1.176</v>
          </cell>
          <cell r="Q137">
            <v>1.226</v>
          </cell>
          <cell r="R137">
            <v>-0.05</v>
          </cell>
          <cell r="T137">
            <v>168.16799999999998</v>
          </cell>
          <cell r="V137">
            <v>192.5</v>
          </cell>
          <cell r="X137">
            <v>199.5</v>
          </cell>
        </row>
        <row r="138">
          <cell r="B138">
            <v>2187</v>
          </cell>
          <cell r="C138" t="str">
            <v>Y</v>
          </cell>
          <cell r="D138" t="str">
            <v>180/55 ZR17 BT003R (73W) TL TYPE 2</v>
          </cell>
          <cell r="E138">
            <v>180</v>
          </cell>
          <cell r="F138">
            <v>55</v>
          </cell>
          <cell r="G138" t="str">
            <v>R</v>
          </cell>
          <cell r="H138">
            <v>17</v>
          </cell>
          <cell r="I138">
            <v>73</v>
          </cell>
          <cell r="J138" t="str">
            <v>W</v>
          </cell>
          <cell r="K138" t="str">
            <v>TL</v>
          </cell>
          <cell r="L138" t="str">
            <v>BT003R</v>
          </cell>
          <cell r="M138" t="str">
            <v>TR</v>
          </cell>
          <cell r="N138" t="str">
            <v>MCR</v>
          </cell>
          <cell r="O138" t="str">
            <v>MR1</v>
          </cell>
          <cell r="P138">
            <v>1.659</v>
          </cell>
          <cell r="Q138">
            <v>1.709</v>
          </cell>
          <cell r="R138">
            <v>-0.05</v>
          </cell>
          <cell r="T138">
            <v>237.237</v>
          </cell>
          <cell r="V138">
            <v>271.5</v>
          </cell>
          <cell r="X138">
            <v>281</v>
          </cell>
        </row>
        <row r="139">
          <cell r="B139">
            <v>2188</v>
          </cell>
          <cell r="C139" t="str">
            <v>Y</v>
          </cell>
          <cell r="D139" t="str">
            <v>180/55 ZR17 BT003R (73W) TL TYPE 3</v>
          </cell>
          <cell r="E139">
            <v>180</v>
          </cell>
          <cell r="F139">
            <v>55</v>
          </cell>
          <cell r="G139" t="str">
            <v>R</v>
          </cell>
          <cell r="H139">
            <v>17</v>
          </cell>
          <cell r="I139">
            <v>73</v>
          </cell>
          <cell r="J139" t="str">
            <v>W</v>
          </cell>
          <cell r="K139" t="str">
            <v>TL</v>
          </cell>
          <cell r="L139" t="str">
            <v>BT003R</v>
          </cell>
          <cell r="M139" t="str">
            <v>TR</v>
          </cell>
          <cell r="N139" t="str">
            <v>MCR</v>
          </cell>
          <cell r="O139" t="str">
            <v>MR1</v>
          </cell>
          <cell r="P139">
            <v>1.659</v>
          </cell>
          <cell r="Q139">
            <v>1.709</v>
          </cell>
          <cell r="R139">
            <v>-0.05</v>
          </cell>
          <cell r="T139">
            <v>237.237</v>
          </cell>
          <cell r="V139">
            <v>271.5</v>
          </cell>
          <cell r="X139">
            <v>281</v>
          </cell>
        </row>
        <row r="140">
          <cell r="B140">
            <v>2189</v>
          </cell>
          <cell r="C140" t="str">
            <v>Y</v>
          </cell>
          <cell r="D140" t="str">
            <v>180/55 ZR17 BT003R (73W) TL TYPE 4</v>
          </cell>
          <cell r="E140">
            <v>180</v>
          </cell>
          <cell r="F140">
            <v>55</v>
          </cell>
          <cell r="G140" t="str">
            <v>R</v>
          </cell>
          <cell r="H140">
            <v>17</v>
          </cell>
          <cell r="I140">
            <v>73</v>
          </cell>
          <cell r="J140" t="str">
            <v>W</v>
          </cell>
          <cell r="K140" t="str">
            <v>TL</v>
          </cell>
          <cell r="L140" t="str">
            <v>BT003R</v>
          </cell>
          <cell r="M140" t="str">
            <v>TR</v>
          </cell>
          <cell r="N140" t="str">
            <v>MCR</v>
          </cell>
          <cell r="O140" t="str">
            <v>MR1</v>
          </cell>
          <cell r="P140">
            <v>1.659</v>
          </cell>
          <cell r="Q140">
            <v>1.709</v>
          </cell>
          <cell r="R140">
            <v>-0.05</v>
          </cell>
          <cell r="T140">
            <v>237.237</v>
          </cell>
          <cell r="V140">
            <v>271.5</v>
          </cell>
          <cell r="X140">
            <v>281</v>
          </cell>
        </row>
        <row r="141">
          <cell r="B141">
            <v>2190</v>
          </cell>
          <cell r="C141" t="str">
            <v>Y</v>
          </cell>
          <cell r="D141" t="str">
            <v>190/55 ZR17 BT003R (75W) TL TYPE 2</v>
          </cell>
          <cell r="E141">
            <v>190</v>
          </cell>
          <cell r="F141">
            <v>55</v>
          </cell>
          <cell r="G141" t="str">
            <v>R</v>
          </cell>
          <cell r="H141">
            <v>17</v>
          </cell>
          <cell r="I141">
            <v>75</v>
          </cell>
          <cell r="J141" t="str">
            <v>W</v>
          </cell>
          <cell r="K141" t="str">
            <v>TL</v>
          </cell>
          <cell r="L141" t="str">
            <v>BT003R</v>
          </cell>
          <cell r="M141" t="str">
            <v>TR</v>
          </cell>
          <cell r="N141" t="str">
            <v>MCR</v>
          </cell>
          <cell r="O141" t="str">
            <v>MR1</v>
          </cell>
          <cell r="P141">
            <v>1.696</v>
          </cell>
          <cell r="Q141">
            <v>1.746</v>
          </cell>
          <cell r="R141">
            <v>-0.05</v>
          </cell>
          <cell r="T141">
            <v>242.528</v>
          </cell>
          <cell r="V141">
            <v>278</v>
          </cell>
          <cell r="X141">
            <v>287.5</v>
          </cell>
        </row>
        <row r="142">
          <cell r="B142">
            <v>2191</v>
          </cell>
          <cell r="C142" t="str">
            <v>Y</v>
          </cell>
          <cell r="D142" t="str">
            <v>190/55 ZR17 BT003R (75W) TL TYPE 3</v>
          </cell>
          <cell r="E142">
            <v>190</v>
          </cell>
          <cell r="F142">
            <v>55</v>
          </cell>
          <cell r="G142" t="str">
            <v>R</v>
          </cell>
          <cell r="H142">
            <v>17</v>
          </cell>
          <cell r="I142">
            <v>75</v>
          </cell>
          <cell r="J142" t="str">
            <v>W</v>
          </cell>
          <cell r="K142" t="str">
            <v>TL</v>
          </cell>
          <cell r="L142" t="str">
            <v>BT003R</v>
          </cell>
          <cell r="M142" t="str">
            <v>TR</v>
          </cell>
          <cell r="N142" t="str">
            <v>MCR</v>
          </cell>
          <cell r="O142" t="str">
            <v>MR1</v>
          </cell>
          <cell r="P142">
            <v>1.696</v>
          </cell>
          <cell r="Q142">
            <v>1.746</v>
          </cell>
          <cell r="R142">
            <v>-0.05</v>
          </cell>
          <cell r="T142">
            <v>242.528</v>
          </cell>
          <cell r="V142">
            <v>278</v>
          </cell>
          <cell r="X142">
            <v>287.5</v>
          </cell>
        </row>
        <row r="143">
          <cell r="B143">
            <v>2207</v>
          </cell>
          <cell r="C143" t="str">
            <v>Y</v>
          </cell>
          <cell r="D143" t="str">
            <v>120/70ZR17 BT015F(58W) TL CB1000 WAR</v>
          </cell>
          <cell r="E143">
            <v>120</v>
          </cell>
          <cell r="F143">
            <v>70</v>
          </cell>
          <cell r="G143" t="str">
            <v>R</v>
          </cell>
          <cell r="H143">
            <v>17</v>
          </cell>
          <cell r="I143">
            <v>58</v>
          </cell>
          <cell r="J143" t="str">
            <v>W</v>
          </cell>
          <cell r="K143" t="str">
            <v>TL</v>
          </cell>
          <cell r="L143" t="str">
            <v>BT015F</v>
          </cell>
          <cell r="M143" t="str">
            <v>TR</v>
          </cell>
          <cell r="N143" t="str">
            <v>MCR</v>
          </cell>
          <cell r="O143" t="str">
            <v>MR1</v>
          </cell>
          <cell r="P143">
            <v>1.078</v>
          </cell>
          <cell r="Q143">
            <v>1.028</v>
          </cell>
          <cell r="R143">
            <v>0.05</v>
          </cell>
          <cell r="T143">
            <v>154.154</v>
          </cell>
          <cell r="V143">
            <v>176.5</v>
          </cell>
          <cell r="X143">
            <v>182.5</v>
          </cell>
        </row>
        <row r="144">
          <cell r="B144">
            <v>2209</v>
          </cell>
          <cell r="C144" t="str">
            <v>Y</v>
          </cell>
          <cell r="D144" t="str">
            <v>180/55 ZR17 BT015R (73W) TL CB1000 WAR</v>
          </cell>
          <cell r="E144">
            <v>180</v>
          </cell>
          <cell r="F144">
            <v>55</v>
          </cell>
          <cell r="G144" t="str">
            <v>R</v>
          </cell>
          <cell r="H144">
            <v>17</v>
          </cell>
          <cell r="I144">
            <v>73</v>
          </cell>
          <cell r="J144" t="str">
            <v>W</v>
          </cell>
          <cell r="K144" t="str">
            <v>TL</v>
          </cell>
          <cell r="L144" t="str">
            <v>BT015R</v>
          </cell>
          <cell r="M144" t="str">
            <v>TR</v>
          </cell>
          <cell r="N144" t="str">
            <v>MCR</v>
          </cell>
          <cell r="O144" t="str">
            <v>MR1</v>
          </cell>
          <cell r="P144">
            <v>1.44</v>
          </cell>
          <cell r="Q144">
            <v>1.39</v>
          </cell>
          <cell r="R144">
            <v>0.05</v>
          </cell>
          <cell r="T144">
            <v>205.92</v>
          </cell>
          <cell r="V144">
            <v>236</v>
          </cell>
          <cell r="X144">
            <v>244</v>
          </cell>
        </row>
        <row r="145">
          <cell r="B145">
            <v>2210</v>
          </cell>
          <cell r="C145" t="str">
            <v>Y</v>
          </cell>
          <cell r="D145" t="str">
            <v>80/100 -21 TW301 51P TT WR250R</v>
          </cell>
          <cell r="E145">
            <v>80</v>
          </cell>
          <cell r="F145">
            <v>100</v>
          </cell>
          <cell r="G145" t="str">
            <v>-</v>
          </cell>
          <cell r="H145">
            <v>21</v>
          </cell>
          <cell r="I145">
            <v>51</v>
          </cell>
          <cell r="J145" t="str">
            <v>P</v>
          </cell>
          <cell r="K145" t="str">
            <v>TT</v>
          </cell>
          <cell r="L145" t="str">
            <v>TW301</v>
          </cell>
          <cell r="M145" t="str">
            <v>TR</v>
          </cell>
          <cell r="N145" t="str">
            <v>MCS</v>
          </cell>
          <cell r="O145" t="str">
            <v>MB1</v>
          </cell>
          <cell r="P145">
            <v>0.474</v>
          </cell>
          <cell r="Q145">
            <v>0.474</v>
          </cell>
          <cell r="T145">
            <v>67.782</v>
          </cell>
          <cell r="V145">
            <v>77.5</v>
          </cell>
          <cell r="X145">
            <v>80.5</v>
          </cell>
        </row>
        <row r="146">
          <cell r="B146">
            <v>2211</v>
          </cell>
          <cell r="C146" t="str">
            <v>Y</v>
          </cell>
          <cell r="D146" t="str">
            <v>120/80 -18 TW302 62P TT WR250R</v>
          </cell>
          <cell r="E146">
            <v>120</v>
          </cell>
          <cell r="F146">
            <v>80</v>
          </cell>
          <cell r="G146" t="str">
            <v>-</v>
          </cell>
          <cell r="H146">
            <v>18</v>
          </cell>
          <cell r="I146">
            <v>62</v>
          </cell>
          <cell r="J146" t="str">
            <v>P</v>
          </cell>
          <cell r="K146" t="str">
            <v>TT</v>
          </cell>
          <cell r="L146" t="str">
            <v>TW302</v>
          </cell>
          <cell r="M146" t="str">
            <v>TR</v>
          </cell>
          <cell r="N146" t="str">
            <v>MCS</v>
          </cell>
          <cell r="O146" t="str">
            <v>MB1</v>
          </cell>
          <cell r="P146">
            <v>0.586</v>
          </cell>
          <cell r="Q146">
            <v>0.586</v>
          </cell>
          <cell r="T146">
            <v>83.798</v>
          </cell>
          <cell r="V146">
            <v>96</v>
          </cell>
          <cell r="X146">
            <v>99.5</v>
          </cell>
        </row>
        <row r="147">
          <cell r="B147">
            <v>2273</v>
          </cell>
          <cell r="C147" t="str">
            <v>Y</v>
          </cell>
          <cell r="D147" t="str">
            <v>120/70 R17 BT021F (58W) TL Deep Tread</v>
          </cell>
          <cell r="E147">
            <v>120</v>
          </cell>
          <cell r="F147">
            <v>70</v>
          </cell>
          <cell r="G147" t="str">
            <v>R</v>
          </cell>
          <cell r="H147">
            <v>17</v>
          </cell>
          <cell r="I147">
            <v>58</v>
          </cell>
          <cell r="J147" t="str">
            <v>W</v>
          </cell>
          <cell r="K147" t="str">
            <v>TL</v>
          </cell>
          <cell r="L147" t="str">
            <v>BT021F</v>
          </cell>
          <cell r="M147" t="str">
            <v>TR</v>
          </cell>
          <cell r="N147" t="str">
            <v>MCR</v>
          </cell>
          <cell r="O147" t="str">
            <v>MR1</v>
          </cell>
          <cell r="P147">
            <v>0.8</v>
          </cell>
          <cell r="Q147">
            <v>0.8</v>
          </cell>
          <cell r="T147">
            <v>114.4</v>
          </cell>
          <cell r="V147">
            <v>131</v>
          </cell>
          <cell r="X147">
            <v>135.5</v>
          </cell>
        </row>
        <row r="148">
          <cell r="B148">
            <v>2618</v>
          </cell>
          <cell r="C148" t="str">
            <v>Y</v>
          </cell>
          <cell r="D148" t="str">
            <v>120/70 R18 BT028F 59V TL G  YAM VMAX</v>
          </cell>
          <cell r="E148">
            <v>120</v>
          </cell>
          <cell r="F148">
            <v>70</v>
          </cell>
          <cell r="G148" t="str">
            <v>R</v>
          </cell>
          <cell r="H148">
            <v>18</v>
          </cell>
          <cell r="I148">
            <v>59</v>
          </cell>
          <cell r="J148" t="str">
            <v>V</v>
          </cell>
          <cell r="K148" t="str">
            <v>TL</v>
          </cell>
          <cell r="L148" t="str">
            <v>BT028F</v>
          </cell>
          <cell r="M148" t="str">
            <v>TR</v>
          </cell>
          <cell r="N148" t="str">
            <v>MCR</v>
          </cell>
          <cell r="O148" t="str">
            <v>MR1</v>
          </cell>
          <cell r="P148">
            <v>1.1660000000000001</v>
          </cell>
          <cell r="Q148">
            <v>1.116</v>
          </cell>
          <cell r="R148">
            <v>0.05</v>
          </cell>
          <cell r="T148">
            <v>166.73800000000003</v>
          </cell>
          <cell r="V148">
            <v>191</v>
          </cell>
          <cell r="X148">
            <v>197.5</v>
          </cell>
        </row>
        <row r="149">
          <cell r="B149">
            <v>2619</v>
          </cell>
          <cell r="C149" t="str">
            <v>Y</v>
          </cell>
          <cell r="D149" t="str">
            <v>200/50 R18 BT028R 76V TL G  YAM VMAX</v>
          </cell>
          <cell r="E149">
            <v>200</v>
          </cell>
          <cell r="F149">
            <v>50</v>
          </cell>
          <cell r="G149" t="str">
            <v>R</v>
          </cell>
          <cell r="H149">
            <v>18</v>
          </cell>
          <cell r="I149">
            <v>76</v>
          </cell>
          <cell r="J149" t="str">
            <v>V</v>
          </cell>
          <cell r="K149" t="str">
            <v>TL</v>
          </cell>
          <cell r="L149" t="str">
            <v>BT028R</v>
          </cell>
          <cell r="M149" t="str">
            <v>TR</v>
          </cell>
          <cell r="N149" t="str">
            <v>MCR</v>
          </cell>
          <cell r="O149" t="str">
            <v>MR1</v>
          </cell>
          <cell r="P149">
            <v>1.702</v>
          </cell>
          <cell r="Q149">
            <v>1.652</v>
          </cell>
          <cell r="R149">
            <v>0.05</v>
          </cell>
          <cell r="T149">
            <v>243.386</v>
          </cell>
          <cell r="V149">
            <v>278.5</v>
          </cell>
          <cell r="X149">
            <v>288.5</v>
          </cell>
        </row>
        <row r="150">
          <cell r="B150">
            <v>2660</v>
          </cell>
          <cell r="C150" t="str">
            <v>Y</v>
          </cell>
          <cell r="D150" t="str">
            <v>130/70 ZR17 BT021F (62W) TL G</v>
          </cell>
          <cell r="E150">
            <v>130</v>
          </cell>
          <cell r="F150">
            <v>70</v>
          </cell>
          <cell r="G150" t="str">
            <v>R</v>
          </cell>
          <cell r="H150">
            <v>17</v>
          </cell>
          <cell r="I150">
            <v>62</v>
          </cell>
          <cell r="J150" t="str">
            <v>W</v>
          </cell>
          <cell r="K150" t="str">
            <v>TL</v>
          </cell>
          <cell r="L150" t="str">
            <v>BT021F</v>
          </cell>
          <cell r="M150" t="str">
            <v>TR</v>
          </cell>
          <cell r="N150" t="str">
            <v>MCR</v>
          </cell>
          <cell r="O150" t="str">
            <v>MR1</v>
          </cell>
          <cell r="P150">
            <v>1.122</v>
          </cell>
          <cell r="Q150">
            <v>1.072</v>
          </cell>
          <cell r="R150">
            <v>0.05</v>
          </cell>
          <cell r="T150">
            <v>160.44600000000003</v>
          </cell>
          <cell r="V150">
            <v>183.5</v>
          </cell>
          <cell r="X150">
            <v>190</v>
          </cell>
        </row>
        <row r="151">
          <cell r="B151">
            <v>2661</v>
          </cell>
          <cell r="C151" t="str">
            <v>Y</v>
          </cell>
          <cell r="D151" t="str">
            <v>190/50 ZR17 BT021R (73W) TL G</v>
          </cell>
          <cell r="E151">
            <v>190</v>
          </cell>
          <cell r="F151">
            <v>50</v>
          </cell>
          <cell r="G151" t="str">
            <v>R</v>
          </cell>
          <cell r="H151">
            <v>17</v>
          </cell>
          <cell r="I151">
            <v>73</v>
          </cell>
          <cell r="J151" t="str">
            <v>W</v>
          </cell>
          <cell r="K151" t="str">
            <v>TL</v>
          </cell>
          <cell r="L151" t="str">
            <v>BT021R</v>
          </cell>
          <cell r="M151" t="str">
            <v>TR</v>
          </cell>
          <cell r="N151" t="str">
            <v>MCR</v>
          </cell>
          <cell r="O151" t="str">
            <v>MR1</v>
          </cell>
          <cell r="P151">
            <v>1.445</v>
          </cell>
          <cell r="Q151">
            <v>1.395</v>
          </cell>
          <cell r="R151">
            <v>0.05</v>
          </cell>
          <cell r="T151">
            <v>206.63500000000002</v>
          </cell>
          <cell r="V151">
            <v>236.5</v>
          </cell>
          <cell r="X151">
            <v>245</v>
          </cell>
        </row>
        <row r="152">
          <cell r="B152">
            <v>2688</v>
          </cell>
          <cell r="C152" t="str">
            <v>Y</v>
          </cell>
          <cell r="D152" t="str">
            <v>190/650 R17 R04 YDC TL</v>
          </cell>
          <cell r="E152">
            <v>190</v>
          </cell>
          <cell r="F152">
            <v>650</v>
          </cell>
          <cell r="G152" t="str">
            <v>R</v>
          </cell>
          <cell r="H152">
            <v>17</v>
          </cell>
          <cell r="K152" t="str">
            <v>TL</v>
          </cell>
          <cell r="L152" t="str">
            <v>R04</v>
          </cell>
          <cell r="M152" t="str">
            <v>TR</v>
          </cell>
          <cell r="N152" t="str">
            <v>RMR</v>
          </cell>
          <cell r="O152" t="str">
            <v>MR1</v>
          </cell>
          <cell r="P152">
            <v>1.746</v>
          </cell>
          <cell r="Q152">
            <v>1.746</v>
          </cell>
          <cell r="T152">
            <v>249.678</v>
          </cell>
          <cell r="V152">
            <v>286</v>
          </cell>
          <cell r="X152">
            <v>296</v>
          </cell>
        </row>
        <row r="153">
          <cell r="B153">
            <v>2689</v>
          </cell>
          <cell r="C153" t="str">
            <v>Y</v>
          </cell>
          <cell r="D153" t="str">
            <v>190/650 R17 R04 YCX TL</v>
          </cell>
          <cell r="E153">
            <v>190</v>
          </cell>
          <cell r="F153">
            <v>650</v>
          </cell>
          <cell r="G153" t="str">
            <v>R</v>
          </cell>
          <cell r="H153">
            <v>17</v>
          </cell>
          <cell r="K153" t="str">
            <v>TL</v>
          </cell>
          <cell r="L153" t="str">
            <v>R04</v>
          </cell>
          <cell r="M153" t="str">
            <v>TR</v>
          </cell>
          <cell r="N153" t="str">
            <v>RMR</v>
          </cell>
          <cell r="O153" t="str">
            <v>MR1</v>
          </cell>
          <cell r="P153">
            <v>1.746</v>
          </cell>
          <cell r="Q153">
            <v>1.746</v>
          </cell>
          <cell r="T153">
            <v>249.678</v>
          </cell>
          <cell r="V153">
            <v>286</v>
          </cell>
          <cell r="X153">
            <v>296</v>
          </cell>
        </row>
        <row r="154">
          <cell r="B154">
            <v>2690</v>
          </cell>
          <cell r="C154" t="str">
            <v>Y</v>
          </cell>
          <cell r="D154" t="str">
            <v>190/650 R17 R04 YCY TL</v>
          </cell>
          <cell r="E154">
            <v>190</v>
          </cell>
          <cell r="F154">
            <v>650</v>
          </cell>
          <cell r="G154" t="str">
            <v>R</v>
          </cell>
          <cell r="H154">
            <v>17</v>
          </cell>
          <cell r="K154" t="str">
            <v>TL</v>
          </cell>
          <cell r="L154" t="str">
            <v>R04</v>
          </cell>
          <cell r="M154" t="str">
            <v>TR</v>
          </cell>
          <cell r="N154" t="str">
            <v>RMR</v>
          </cell>
          <cell r="O154" t="str">
            <v>MR1</v>
          </cell>
          <cell r="P154">
            <v>1.746</v>
          </cell>
          <cell r="Q154">
            <v>1.746</v>
          </cell>
          <cell r="T154">
            <v>249.678</v>
          </cell>
          <cell r="V154">
            <v>286</v>
          </cell>
          <cell r="X154">
            <v>296</v>
          </cell>
        </row>
        <row r="155">
          <cell r="B155">
            <v>2691</v>
          </cell>
          <cell r="C155" t="str">
            <v>Y</v>
          </cell>
          <cell r="D155" t="str">
            <v>180/55ZR17 BT015R (73W)TL E CBR-600R WAR</v>
          </cell>
          <cell r="E155">
            <v>180</v>
          </cell>
          <cell r="F155">
            <v>55</v>
          </cell>
          <cell r="G155" t="str">
            <v>R</v>
          </cell>
          <cell r="H155">
            <v>17</v>
          </cell>
          <cell r="I155">
            <v>73</v>
          </cell>
          <cell r="J155" t="str">
            <v>W</v>
          </cell>
          <cell r="K155" t="str">
            <v>TL</v>
          </cell>
          <cell r="L155" t="str">
            <v>BT015R</v>
          </cell>
          <cell r="M155" t="str">
            <v>TR</v>
          </cell>
          <cell r="N155" t="str">
            <v>MCR</v>
          </cell>
          <cell r="O155" t="str">
            <v>MR1</v>
          </cell>
          <cell r="P155">
            <v>1.44</v>
          </cell>
          <cell r="Q155">
            <v>1.39</v>
          </cell>
          <cell r="R155">
            <v>0.05</v>
          </cell>
          <cell r="T155">
            <v>205.92</v>
          </cell>
          <cell r="V155">
            <v>236</v>
          </cell>
          <cell r="X155">
            <v>244</v>
          </cell>
        </row>
        <row r="156">
          <cell r="B156">
            <v>2692</v>
          </cell>
          <cell r="C156" t="str">
            <v>Y</v>
          </cell>
          <cell r="D156" t="str">
            <v>120/70 ZR17 BT016F (58W) TL L  ZX-6R WAR</v>
          </cell>
          <cell r="E156">
            <v>120</v>
          </cell>
          <cell r="F156">
            <v>70</v>
          </cell>
          <cell r="G156" t="str">
            <v>R</v>
          </cell>
          <cell r="H156">
            <v>17</v>
          </cell>
          <cell r="I156">
            <v>58</v>
          </cell>
          <cell r="J156" t="str">
            <v>W</v>
          </cell>
          <cell r="K156" t="str">
            <v>TL</v>
          </cell>
          <cell r="L156" t="str">
            <v>BT016F</v>
          </cell>
          <cell r="M156" t="str">
            <v>TR</v>
          </cell>
          <cell r="N156" t="str">
            <v>MCR</v>
          </cell>
          <cell r="O156" t="str">
            <v>MR1</v>
          </cell>
          <cell r="P156">
            <v>1.129</v>
          </cell>
          <cell r="Q156">
            <v>1.079</v>
          </cell>
          <cell r="R156">
            <v>0.05</v>
          </cell>
          <cell r="T156">
            <v>161.447</v>
          </cell>
          <cell r="V156">
            <v>185</v>
          </cell>
          <cell r="X156">
            <v>191.5</v>
          </cell>
        </row>
        <row r="157">
          <cell r="B157">
            <v>2693</v>
          </cell>
          <cell r="C157" t="str">
            <v>Y</v>
          </cell>
          <cell r="D157" t="str">
            <v>180/55 ZR17 BT016R (73W) TL L  ZX-6R WAR</v>
          </cell>
          <cell r="E157">
            <v>180</v>
          </cell>
          <cell r="F157">
            <v>55</v>
          </cell>
          <cell r="G157" t="str">
            <v>R</v>
          </cell>
          <cell r="H157">
            <v>17</v>
          </cell>
          <cell r="I157">
            <v>73</v>
          </cell>
          <cell r="J157" t="str">
            <v>W</v>
          </cell>
          <cell r="K157" t="str">
            <v>TL</v>
          </cell>
          <cell r="L157" t="str">
            <v>BT016R</v>
          </cell>
          <cell r="M157" t="str">
            <v>TR</v>
          </cell>
          <cell r="N157" t="str">
            <v>MCR</v>
          </cell>
          <cell r="O157" t="str">
            <v>MR1</v>
          </cell>
          <cell r="P157">
            <v>1.5090000000000001</v>
          </cell>
          <cell r="Q157">
            <v>1.459</v>
          </cell>
          <cell r="R157">
            <v>0.05</v>
          </cell>
          <cell r="T157">
            <v>215.787</v>
          </cell>
          <cell r="V157">
            <v>247</v>
          </cell>
          <cell r="X157">
            <v>256</v>
          </cell>
        </row>
        <row r="158">
          <cell r="B158">
            <v>2694</v>
          </cell>
          <cell r="C158" t="str">
            <v>Y</v>
          </cell>
          <cell r="D158" t="str">
            <v>160/60 R14 TH01R 65H TL M    BURGMAN WAR</v>
          </cell>
          <cell r="E158">
            <v>160</v>
          </cell>
          <cell r="F158">
            <v>60</v>
          </cell>
          <cell r="G158" t="str">
            <v>R</v>
          </cell>
          <cell r="H158">
            <v>14</v>
          </cell>
          <cell r="I158">
            <v>65</v>
          </cell>
          <cell r="J158" t="str">
            <v>H</v>
          </cell>
          <cell r="K158" t="str">
            <v>TL</v>
          </cell>
          <cell r="L158" t="str">
            <v>TH01R</v>
          </cell>
          <cell r="M158" t="str">
            <v>TR</v>
          </cell>
          <cell r="N158" t="str">
            <v>MCR</v>
          </cell>
          <cell r="O158" t="str">
            <v>MS1</v>
          </cell>
          <cell r="P158">
            <v>0.75</v>
          </cell>
          <cell r="Q158">
            <v>0.75</v>
          </cell>
          <cell r="T158">
            <v>107.25</v>
          </cell>
          <cell r="V158">
            <v>123</v>
          </cell>
          <cell r="X158">
            <v>127</v>
          </cell>
        </row>
        <row r="159">
          <cell r="B159">
            <v>2697</v>
          </cell>
          <cell r="C159" t="str">
            <v>Y</v>
          </cell>
          <cell r="D159" t="str">
            <v>120/70ZR17 BT021F(58W) TL G8 XJ6 DIV WAR</v>
          </cell>
          <cell r="E159">
            <v>120</v>
          </cell>
          <cell r="F159">
            <v>70</v>
          </cell>
          <cell r="G159" t="str">
            <v>R</v>
          </cell>
          <cell r="H159">
            <v>17</v>
          </cell>
          <cell r="I159">
            <v>58</v>
          </cell>
          <cell r="J159" t="str">
            <v>W</v>
          </cell>
          <cell r="K159" t="str">
            <v>TL</v>
          </cell>
          <cell r="L159" t="str">
            <v>BT021F</v>
          </cell>
          <cell r="M159" t="str">
            <v>TR</v>
          </cell>
          <cell r="N159" t="str">
            <v>MCR</v>
          </cell>
          <cell r="O159" t="str">
            <v>MR1</v>
          </cell>
          <cell r="P159">
            <v>1.05</v>
          </cell>
          <cell r="Q159">
            <v>1</v>
          </cell>
          <cell r="R159">
            <v>0.05</v>
          </cell>
          <cell r="T159">
            <v>150.15</v>
          </cell>
          <cell r="V159">
            <v>172</v>
          </cell>
          <cell r="X159">
            <v>178</v>
          </cell>
        </row>
        <row r="160">
          <cell r="B160">
            <v>2698</v>
          </cell>
          <cell r="C160" t="str">
            <v>Y</v>
          </cell>
          <cell r="D160" t="str">
            <v>160/60ZR17 BT021R(69W) TL G8 XJ6 DIV WAR</v>
          </cell>
          <cell r="E160">
            <v>160</v>
          </cell>
          <cell r="F160">
            <v>60</v>
          </cell>
          <cell r="G160" t="str">
            <v>R</v>
          </cell>
          <cell r="H160">
            <v>17</v>
          </cell>
          <cell r="I160">
            <v>69</v>
          </cell>
          <cell r="J160" t="str">
            <v>W</v>
          </cell>
          <cell r="K160" t="str">
            <v>TL</v>
          </cell>
          <cell r="L160" t="str">
            <v>BT021R</v>
          </cell>
          <cell r="M160" t="str">
            <v>TR</v>
          </cell>
          <cell r="N160" t="str">
            <v>MCR</v>
          </cell>
          <cell r="O160" t="str">
            <v>MR1</v>
          </cell>
          <cell r="P160">
            <v>1.315</v>
          </cell>
          <cell r="Q160">
            <v>1.265</v>
          </cell>
          <cell r="R160">
            <v>0.05</v>
          </cell>
          <cell r="T160">
            <v>188.045</v>
          </cell>
          <cell r="V160">
            <v>215.5</v>
          </cell>
          <cell r="X160">
            <v>223</v>
          </cell>
        </row>
        <row r="161">
          <cell r="B161">
            <v>2760</v>
          </cell>
          <cell r="C161" t="str">
            <v>Y</v>
          </cell>
          <cell r="D161" t="str">
            <v>120/70ZR17 BT021F(58W) TL J KAW ER6F WAR</v>
          </cell>
          <cell r="E161">
            <v>120</v>
          </cell>
          <cell r="F161">
            <v>70</v>
          </cell>
          <cell r="G161" t="str">
            <v>R</v>
          </cell>
          <cell r="H161">
            <v>17</v>
          </cell>
          <cell r="I161">
            <v>58</v>
          </cell>
          <cell r="J161" t="str">
            <v>W</v>
          </cell>
          <cell r="K161" t="str">
            <v>TL</v>
          </cell>
          <cell r="L161" t="str">
            <v>BT021F</v>
          </cell>
          <cell r="M161" t="str">
            <v>TR</v>
          </cell>
          <cell r="N161" t="str">
            <v>MCR</v>
          </cell>
          <cell r="O161" t="str">
            <v>MR1</v>
          </cell>
          <cell r="P161">
            <v>1.05</v>
          </cell>
          <cell r="Q161">
            <v>1</v>
          </cell>
          <cell r="R161">
            <v>0.05</v>
          </cell>
          <cell r="T161">
            <v>150.15</v>
          </cell>
          <cell r="V161">
            <v>172</v>
          </cell>
          <cell r="X161">
            <v>178</v>
          </cell>
        </row>
        <row r="162">
          <cell r="B162">
            <v>2761</v>
          </cell>
          <cell r="C162" t="str">
            <v>Y</v>
          </cell>
          <cell r="D162" t="str">
            <v>160/60ZR17 BT021R(69W) TL J KAW ER6F WAR</v>
          </cell>
          <cell r="E162">
            <v>160</v>
          </cell>
          <cell r="F162">
            <v>60</v>
          </cell>
          <cell r="G162" t="str">
            <v>R</v>
          </cell>
          <cell r="H162">
            <v>17</v>
          </cell>
          <cell r="I162">
            <v>69</v>
          </cell>
          <cell r="J162" t="str">
            <v>W</v>
          </cell>
          <cell r="K162" t="str">
            <v>TL</v>
          </cell>
          <cell r="L162" t="str">
            <v>BT021R</v>
          </cell>
          <cell r="M162" t="str">
            <v>TR</v>
          </cell>
          <cell r="N162" t="str">
            <v>MCR</v>
          </cell>
          <cell r="O162" t="str">
            <v>MR1</v>
          </cell>
          <cell r="P162">
            <v>1.315</v>
          </cell>
          <cell r="Q162">
            <v>1.265</v>
          </cell>
          <cell r="R162">
            <v>0.05</v>
          </cell>
          <cell r="T162">
            <v>188.045</v>
          </cell>
          <cell r="V162">
            <v>215.5</v>
          </cell>
          <cell r="X162">
            <v>223</v>
          </cell>
        </row>
        <row r="163">
          <cell r="B163">
            <v>2762</v>
          </cell>
          <cell r="C163" t="str">
            <v>Y</v>
          </cell>
          <cell r="D163" t="str">
            <v>120/70 ZR18 G853 (59W) TL G INTRUDER WAR</v>
          </cell>
          <cell r="E163">
            <v>120</v>
          </cell>
          <cell r="F163">
            <v>70</v>
          </cell>
          <cell r="G163" t="str">
            <v>R</v>
          </cell>
          <cell r="H163">
            <v>18</v>
          </cell>
          <cell r="I163">
            <v>59</v>
          </cell>
          <cell r="J163" t="str">
            <v>W</v>
          </cell>
          <cell r="K163" t="str">
            <v>TL</v>
          </cell>
          <cell r="L163" t="str">
            <v>G853</v>
          </cell>
          <cell r="M163" t="str">
            <v>TR</v>
          </cell>
          <cell r="N163" t="str">
            <v>MCR</v>
          </cell>
          <cell r="O163" t="str">
            <v>MR1</v>
          </cell>
          <cell r="P163">
            <v>1.063</v>
          </cell>
          <cell r="Q163">
            <v>1.063</v>
          </cell>
          <cell r="T163">
            <v>152.009</v>
          </cell>
          <cell r="V163">
            <v>174</v>
          </cell>
          <cell r="X163">
            <v>180</v>
          </cell>
        </row>
        <row r="164">
          <cell r="B164">
            <v>2763</v>
          </cell>
          <cell r="C164" t="str">
            <v>Y</v>
          </cell>
          <cell r="D164" t="str">
            <v>200/50 ZR17 G852 (75W) TL G INTRUDER WAR</v>
          </cell>
          <cell r="E164">
            <v>200</v>
          </cell>
          <cell r="F164">
            <v>50</v>
          </cell>
          <cell r="G164" t="str">
            <v>R</v>
          </cell>
          <cell r="H164">
            <v>17</v>
          </cell>
          <cell r="I164">
            <v>75</v>
          </cell>
          <cell r="J164" t="str">
            <v>W</v>
          </cell>
          <cell r="K164" t="str">
            <v>TL</v>
          </cell>
          <cell r="L164" t="str">
            <v>G852</v>
          </cell>
          <cell r="M164" t="str">
            <v>TR</v>
          </cell>
          <cell r="N164" t="str">
            <v>MCR</v>
          </cell>
          <cell r="O164" t="str">
            <v>MR1</v>
          </cell>
          <cell r="P164">
            <v>1.573</v>
          </cell>
          <cell r="Q164">
            <v>1.573</v>
          </cell>
          <cell r="T164">
            <v>224.939</v>
          </cell>
          <cell r="V164">
            <v>257.5</v>
          </cell>
          <cell r="X164">
            <v>266.5</v>
          </cell>
        </row>
        <row r="165">
          <cell r="B165">
            <v>2900</v>
          </cell>
          <cell r="C165" t="str">
            <v>Y</v>
          </cell>
          <cell r="D165" t="str">
            <v>130/90 -16 G721 67H TL E    VN1700   WAR</v>
          </cell>
          <cell r="E165">
            <v>130</v>
          </cell>
          <cell r="F165">
            <v>90</v>
          </cell>
          <cell r="G165" t="str">
            <v>-</v>
          </cell>
          <cell r="H165">
            <v>16</v>
          </cell>
          <cell r="I165">
            <v>67</v>
          </cell>
          <cell r="J165" t="str">
            <v>H</v>
          </cell>
          <cell r="K165" t="str">
            <v>TL</v>
          </cell>
          <cell r="L165" t="str">
            <v>G721</v>
          </cell>
          <cell r="M165" t="str">
            <v>TR</v>
          </cell>
          <cell r="N165" t="str">
            <v>MCS</v>
          </cell>
          <cell r="O165" t="str">
            <v>MB1</v>
          </cell>
          <cell r="P165">
            <v>0.773</v>
          </cell>
          <cell r="Q165">
            <v>0.773</v>
          </cell>
          <cell r="T165">
            <v>110.539</v>
          </cell>
          <cell r="V165">
            <v>126.5</v>
          </cell>
          <cell r="X165">
            <v>131</v>
          </cell>
        </row>
        <row r="166">
          <cell r="B166">
            <v>2901</v>
          </cell>
          <cell r="C166" t="str">
            <v>Y</v>
          </cell>
          <cell r="D166" t="str">
            <v>170/70 -16 G722 75H TL E    VN1700   WAR</v>
          </cell>
          <cell r="E166">
            <v>170</v>
          </cell>
          <cell r="F166">
            <v>70</v>
          </cell>
          <cell r="G166" t="str">
            <v>-</v>
          </cell>
          <cell r="H166">
            <v>16</v>
          </cell>
          <cell r="I166">
            <v>75</v>
          </cell>
          <cell r="J166" t="str">
            <v>H</v>
          </cell>
          <cell r="K166" t="str">
            <v>TL</v>
          </cell>
          <cell r="L166" t="str">
            <v>G722</v>
          </cell>
          <cell r="M166" t="str">
            <v>TR</v>
          </cell>
          <cell r="N166" t="str">
            <v>MCS</v>
          </cell>
          <cell r="O166" t="str">
            <v>MB2</v>
          </cell>
          <cell r="P166">
            <v>1.2</v>
          </cell>
          <cell r="Q166">
            <v>1.2</v>
          </cell>
          <cell r="T166">
            <v>171.6</v>
          </cell>
          <cell r="V166">
            <v>196.5</v>
          </cell>
          <cell r="X166">
            <v>203.5</v>
          </cell>
        </row>
        <row r="167">
          <cell r="B167">
            <v>2902</v>
          </cell>
          <cell r="C167" t="str">
            <v>Y</v>
          </cell>
          <cell r="D167" t="str">
            <v>120/70 ZR17 BT003F (58W) TL RS</v>
          </cell>
          <cell r="E167">
            <v>120</v>
          </cell>
          <cell r="F167">
            <v>70</v>
          </cell>
          <cell r="G167" t="str">
            <v>R</v>
          </cell>
          <cell r="H167">
            <v>17</v>
          </cell>
          <cell r="I167">
            <v>59</v>
          </cell>
          <cell r="J167" t="str">
            <v>W</v>
          </cell>
          <cell r="K167" t="str">
            <v>TL</v>
          </cell>
          <cell r="L167" t="str">
            <v>BT003F</v>
          </cell>
          <cell r="M167" t="str">
            <v>TR</v>
          </cell>
          <cell r="N167" t="str">
            <v>MCR</v>
          </cell>
          <cell r="O167" t="str">
            <v>MR1</v>
          </cell>
          <cell r="P167">
            <v>1.14</v>
          </cell>
          <cell r="Q167">
            <v>1.14</v>
          </cell>
          <cell r="T167">
            <v>163.01999999999998</v>
          </cell>
          <cell r="V167">
            <v>186.5</v>
          </cell>
          <cell r="X167">
            <v>193</v>
          </cell>
        </row>
        <row r="168">
          <cell r="B168">
            <v>2903</v>
          </cell>
          <cell r="C168" t="str">
            <v>Y</v>
          </cell>
          <cell r="D168" t="str">
            <v>180/55 ZR17 BT003R (73W) TL RS</v>
          </cell>
          <cell r="E168">
            <v>180</v>
          </cell>
          <cell r="F168">
            <v>55</v>
          </cell>
          <cell r="G168" t="str">
            <v>R</v>
          </cell>
          <cell r="H168">
            <v>17</v>
          </cell>
          <cell r="I168">
            <v>73</v>
          </cell>
          <cell r="J168" t="str">
            <v>W</v>
          </cell>
          <cell r="K168" t="str">
            <v>TL</v>
          </cell>
          <cell r="L168" t="str">
            <v>BT003R</v>
          </cell>
          <cell r="M168" t="str">
            <v>TR</v>
          </cell>
          <cell r="N168" t="str">
            <v>MCR</v>
          </cell>
          <cell r="O168" t="str">
            <v>MR1</v>
          </cell>
          <cell r="P168">
            <v>1.56</v>
          </cell>
          <cell r="Q168">
            <v>1.56</v>
          </cell>
          <cell r="T168">
            <v>223.08</v>
          </cell>
          <cell r="V168">
            <v>255.5</v>
          </cell>
          <cell r="X168">
            <v>264.5</v>
          </cell>
        </row>
        <row r="169">
          <cell r="B169">
            <v>2904</v>
          </cell>
          <cell r="C169" t="str">
            <v>Y</v>
          </cell>
          <cell r="D169" t="str">
            <v>190/50 ZR17 BT003R (73W) TL RS</v>
          </cell>
          <cell r="E169">
            <v>190</v>
          </cell>
          <cell r="F169">
            <v>50</v>
          </cell>
          <cell r="G169" t="str">
            <v>R</v>
          </cell>
          <cell r="H169">
            <v>17</v>
          </cell>
          <cell r="I169">
            <v>73</v>
          </cell>
          <cell r="J169" t="str">
            <v>W</v>
          </cell>
          <cell r="K169" t="str">
            <v>TL</v>
          </cell>
          <cell r="L169" t="str">
            <v>BT003R</v>
          </cell>
          <cell r="M169" t="str">
            <v>TR</v>
          </cell>
          <cell r="N169" t="str">
            <v>MCR</v>
          </cell>
          <cell r="O169" t="str">
            <v>MR1</v>
          </cell>
          <cell r="P169">
            <v>1.59</v>
          </cell>
          <cell r="Q169">
            <v>1.59</v>
          </cell>
          <cell r="T169">
            <v>227.37</v>
          </cell>
          <cell r="V169">
            <v>260.5</v>
          </cell>
          <cell r="X169">
            <v>269.5</v>
          </cell>
        </row>
        <row r="170">
          <cell r="B170">
            <v>2905</v>
          </cell>
          <cell r="C170" t="str">
            <v>Y</v>
          </cell>
          <cell r="D170" t="str">
            <v>190/55 ZR17 BT003R (75W) TL RS</v>
          </cell>
          <cell r="E170">
            <v>190</v>
          </cell>
          <cell r="F170">
            <v>55</v>
          </cell>
          <cell r="G170" t="str">
            <v>R</v>
          </cell>
          <cell r="H170">
            <v>17</v>
          </cell>
          <cell r="I170">
            <v>75</v>
          </cell>
          <cell r="J170" t="str">
            <v>W</v>
          </cell>
          <cell r="K170" t="str">
            <v>TL</v>
          </cell>
          <cell r="L170" t="str">
            <v>BT003R</v>
          </cell>
          <cell r="M170" t="str">
            <v>TR</v>
          </cell>
          <cell r="N170" t="str">
            <v>MCR</v>
          </cell>
          <cell r="O170" t="str">
            <v>MR1</v>
          </cell>
          <cell r="P170">
            <v>1.66</v>
          </cell>
          <cell r="Q170">
            <v>1.66</v>
          </cell>
          <cell r="T170">
            <v>237.38</v>
          </cell>
          <cell r="V170">
            <v>272</v>
          </cell>
          <cell r="X170">
            <v>281.5</v>
          </cell>
        </row>
        <row r="171">
          <cell r="B171">
            <v>2910</v>
          </cell>
          <cell r="C171" t="str">
            <v>Y</v>
          </cell>
          <cell r="D171" t="str">
            <v>120/60 ZR17 BT021F (55W) TL</v>
          </cell>
          <cell r="E171">
            <v>120</v>
          </cell>
          <cell r="F171">
            <v>60</v>
          </cell>
          <cell r="G171" t="str">
            <v>R</v>
          </cell>
          <cell r="H171">
            <v>17</v>
          </cell>
          <cell r="I171">
            <v>55</v>
          </cell>
          <cell r="J171" t="str">
            <v>W</v>
          </cell>
          <cell r="K171" t="str">
            <v>TL</v>
          </cell>
          <cell r="L171" t="str">
            <v>BT021F</v>
          </cell>
          <cell r="M171" t="str">
            <v>TR</v>
          </cell>
          <cell r="N171" t="str">
            <v>MCR</v>
          </cell>
          <cell r="O171" t="str">
            <v>MR1</v>
          </cell>
          <cell r="P171">
            <v>0.7384000000000001</v>
          </cell>
          <cell r="Q171">
            <v>0.7384000000000001</v>
          </cell>
          <cell r="T171">
            <v>105.59120000000001</v>
          </cell>
          <cell r="V171">
            <v>121</v>
          </cell>
          <cell r="X171">
            <v>125</v>
          </cell>
        </row>
        <row r="172">
          <cell r="B172">
            <v>2911</v>
          </cell>
          <cell r="C172" t="str">
            <v>Y</v>
          </cell>
          <cell r="D172" t="str">
            <v>110/70 ZR17 BT021F (54W) TL</v>
          </cell>
          <cell r="E172">
            <v>110</v>
          </cell>
          <cell r="F172">
            <v>70</v>
          </cell>
          <cell r="G172" t="str">
            <v>R</v>
          </cell>
          <cell r="H172">
            <v>17</v>
          </cell>
          <cell r="I172">
            <v>54</v>
          </cell>
          <cell r="J172" t="str">
            <v>W</v>
          </cell>
          <cell r="K172" t="str">
            <v>TL</v>
          </cell>
          <cell r="L172" t="str">
            <v>BT021F</v>
          </cell>
          <cell r="M172" t="str">
            <v>TR</v>
          </cell>
          <cell r="N172" t="str">
            <v>MCR</v>
          </cell>
          <cell r="O172" t="str">
            <v>MR1</v>
          </cell>
          <cell r="P172">
            <v>0.6784</v>
          </cell>
          <cell r="Q172">
            <v>0.6784</v>
          </cell>
          <cell r="T172">
            <v>97.0112</v>
          </cell>
          <cell r="V172">
            <v>111</v>
          </cell>
          <cell r="X172">
            <v>115</v>
          </cell>
        </row>
        <row r="173">
          <cell r="B173">
            <v>2943</v>
          </cell>
          <cell r="C173" t="str">
            <v>Y</v>
          </cell>
          <cell r="D173" t="str">
            <v>120/70ZR17 BT016F(58W) TL N GSXR1000 WAR</v>
          </cell>
          <cell r="E173">
            <v>120</v>
          </cell>
          <cell r="F173">
            <v>70</v>
          </cell>
          <cell r="G173" t="str">
            <v>R</v>
          </cell>
          <cell r="H173">
            <v>17</v>
          </cell>
          <cell r="I173">
            <v>58</v>
          </cell>
          <cell r="J173" t="str">
            <v>W</v>
          </cell>
          <cell r="K173" t="str">
            <v>TL</v>
          </cell>
          <cell r="L173" t="str">
            <v>BT016F</v>
          </cell>
          <cell r="M173" t="str">
            <v>TR</v>
          </cell>
          <cell r="N173" t="str">
            <v>MCR</v>
          </cell>
          <cell r="O173" t="str">
            <v>MR1</v>
          </cell>
          <cell r="P173">
            <v>1.129</v>
          </cell>
          <cell r="Q173">
            <v>1.079</v>
          </cell>
          <cell r="R173">
            <v>0.05</v>
          </cell>
          <cell r="T173">
            <v>161.447</v>
          </cell>
          <cell r="V173">
            <v>185</v>
          </cell>
          <cell r="X173">
            <v>191.5</v>
          </cell>
        </row>
        <row r="174">
          <cell r="B174">
            <v>2944</v>
          </cell>
          <cell r="C174" t="str">
            <v>Y</v>
          </cell>
          <cell r="D174" t="str">
            <v>190/50ZR17 BT016R(73W) TL N GSXR1000 WAR</v>
          </cell>
          <cell r="E174">
            <v>190</v>
          </cell>
          <cell r="F174">
            <v>50</v>
          </cell>
          <cell r="G174" t="str">
            <v>R</v>
          </cell>
          <cell r="H174">
            <v>17</v>
          </cell>
          <cell r="I174">
            <v>73</v>
          </cell>
          <cell r="J174" t="str">
            <v>W</v>
          </cell>
          <cell r="K174" t="str">
            <v>TL</v>
          </cell>
          <cell r="L174" t="str">
            <v>BT016R</v>
          </cell>
          <cell r="M174" t="str">
            <v>TR</v>
          </cell>
          <cell r="N174" t="str">
            <v>MCR</v>
          </cell>
          <cell r="O174" t="str">
            <v>MR1</v>
          </cell>
          <cell r="P174">
            <v>1.584</v>
          </cell>
          <cell r="Q174">
            <v>1.534</v>
          </cell>
          <cell r="R174">
            <v>0.05</v>
          </cell>
          <cell r="T174">
            <v>226.512</v>
          </cell>
          <cell r="V174">
            <v>259.5</v>
          </cell>
          <cell r="X174">
            <v>268.5</v>
          </cell>
        </row>
        <row r="175">
          <cell r="B175">
            <v>2947</v>
          </cell>
          <cell r="C175" t="str">
            <v>Y</v>
          </cell>
          <cell r="D175" t="str">
            <v>110/70 ZR17 BT003F (54W) TL RS</v>
          </cell>
          <cell r="E175">
            <v>110</v>
          </cell>
          <cell r="F175">
            <v>70</v>
          </cell>
          <cell r="G175" t="str">
            <v>R</v>
          </cell>
          <cell r="H175">
            <v>17</v>
          </cell>
          <cell r="I175">
            <v>54</v>
          </cell>
          <cell r="J175" t="str">
            <v>W</v>
          </cell>
          <cell r="K175" t="str">
            <v>TL</v>
          </cell>
          <cell r="L175" t="str">
            <v>BT003F</v>
          </cell>
          <cell r="M175" t="str">
            <v>TR</v>
          </cell>
          <cell r="N175" t="str">
            <v>MCR</v>
          </cell>
          <cell r="O175" t="str">
            <v>MR1</v>
          </cell>
          <cell r="P175">
            <v>0.939</v>
          </cell>
          <cell r="Q175">
            <v>0.939</v>
          </cell>
          <cell r="T175">
            <v>134.277</v>
          </cell>
          <cell r="V175">
            <v>154</v>
          </cell>
          <cell r="X175">
            <v>159</v>
          </cell>
        </row>
        <row r="176">
          <cell r="B176">
            <v>2948</v>
          </cell>
          <cell r="C176" t="str">
            <v>Y</v>
          </cell>
          <cell r="D176" t="str">
            <v>120/60 ZR17 BT003F (55W) TL RS</v>
          </cell>
          <cell r="E176">
            <v>120</v>
          </cell>
          <cell r="F176">
            <v>60</v>
          </cell>
          <cell r="G176" t="str">
            <v>R</v>
          </cell>
          <cell r="H176">
            <v>17</v>
          </cell>
          <cell r="I176">
            <v>55</v>
          </cell>
          <cell r="J176" t="str">
            <v>W</v>
          </cell>
          <cell r="K176" t="str">
            <v>TL</v>
          </cell>
          <cell r="L176" t="str">
            <v>BT003F</v>
          </cell>
          <cell r="M176" t="str">
            <v>TR</v>
          </cell>
          <cell r="N176" t="str">
            <v>MCR</v>
          </cell>
          <cell r="O176" t="str">
            <v>MR1</v>
          </cell>
          <cell r="P176">
            <v>1.043</v>
          </cell>
          <cell r="Q176">
            <v>1.043</v>
          </cell>
          <cell r="T176">
            <v>149.149</v>
          </cell>
          <cell r="V176">
            <v>171</v>
          </cell>
          <cell r="X176">
            <v>177</v>
          </cell>
        </row>
        <row r="177">
          <cell r="B177">
            <v>2949</v>
          </cell>
          <cell r="C177" t="str">
            <v>Y</v>
          </cell>
          <cell r="D177" t="str">
            <v>150/60 ZR17 BT003R (66W) TL RS</v>
          </cell>
          <cell r="E177">
            <v>150</v>
          </cell>
          <cell r="F177">
            <v>60</v>
          </cell>
          <cell r="G177" t="str">
            <v>R</v>
          </cell>
          <cell r="H177">
            <v>17</v>
          </cell>
          <cell r="I177">
            <v>66</v>
          </cell>
          <cell r="J177" t="str">
            <v>W</v>
          </cell>
          <cell r="K177" t="str">
            <v>TL</v>
          </cell>
          <cell r="L177" t="str">
            <v>BT003R</v>
          </cell>
          <cell r="M177" t="str">
            <v>TR</v>
          </cell>
          <cell r="N177" t="str">
            <v>MCR</v>
          </cell>
          <cell r="O177" t="str">
            <v>MR1</v>
          </cell>
          <cell r="P177">
            <v>1.323</v>
          </cell>
          <cell r="Q177">
            <v>1.323</v>
          </cell>
          <cell r="T177">
            <v>189.189</v>
          </cell>
          <cell r="V177">
            <v>216.5</v>
          </cell>
          <cell r="X177">
            <v>224.5</v>
          </cell>
        </row>
        <row r="178">
          <cell r="B178">
            <v>2950</v>
          </cell>
          <cell r="C178" t="str">
            <v>Y</v>
          </cell>
          <cell r="D178" t="str">
            <v>160/60 ZR17 BT003R (69W) TL RS</v>
          </cell>
          <cell r="E178">
            <v>160</v>
          </cell>
          <cell r="F178">
            <v>60</v>
          </cell>
          <cell r="G178" t="str">
            <v>R</v>
          </cell>
          <cell r="H178">
            <v>17</v>
          </cell>
          <cell r="I178">
            <v>69</v>
          </cell>
          <cell r="J178" t="str">
            <v>W</v>
          </cell>
          <cell r="K178" t="str">
            <v>TL</v>
          </cell>
          <cell r="L178" t="str">
            <v>BT003R</v>
          </cell>
          <cell r="M178" t="str">
            <v>TR</v>
          </cell>
          <cell r="N178" t="str">
            <v>MCR</v>
          </cell>
          <cell r="O178" t="str">
            <v>MR1</v>
          </cell>
          <cell r="P178">
            <v>1.434</v>
          </cell>
          <cell r="Q178">
            <v>1.434</v>
          </cell>
          <cell r="T178">
            <v>205.06199999999998</v>
          </cell>
          <cell r="V178">
            <v>235</v>
          </cell>
          <cell r="X178">
            <v>243</v>
          </cell>
        </row>
        <row r="179">
          <cell r="B179">
            <v>2951</v>
          </cell>
          <cell r="C179" t="str">
            <v>Y</v>
          </cell>
          <cell r="D179" t="str">
            <v>140/70 ZR17 BT003R (66W) TL RS</v>
          </cell>
          <cell r="E179">
            <v>140</v>
          </cell>
          <cell r="F179">
            <v>70</v>
          </cell>
          <cell r="G179" t="str">
            <v>R</v>
          </cell>
          <cell r="H179">
            <v>17</v>
          </cell>
          <cell r="I179">
            <v>66</v>
          </cell>
          <cell r="J179" t="str">
            <v>W</v>
          </cell>
          <cell r="K179" t="str">
            <v>TL</v>
          </cell>
          <cell r="L179" t="str">
            <v>BT003R</v>
          </cell>
          <cell r="M179" t="str">
            <v>TR</v>
          </cell>
          <cell r="N179" t="str">
            <v>MCR</v>
          </cell>
          <cell r="O179" t="str">
            <v>MR1</v>
          </cell>
          <cell r="P179">
            <v>1.2</v>
          </cell>
          <cell r="Q179">
            <v>1.2</v>
          </cell>
          <cell r="T179">
            <v>171.6</v>
          </cell>
          <cell r="V179">
            <v>196.5</v>
          </cell>
          <cell r="X179">
            <v>203.5</v>
          </cell>
        </row>
        <row r="180">
          <cell r="B180">
            <v>3027</v>
          </cell>
          <cell r="C180" t="str">
            <v>Y</v>
          </cell>
          <cell r="D180" t="str">
            <v>130/70 -18 G721 63H TL J    MIDNIGHT WAR</v>
          </cell>
          <cell r="E180">
            <v>130</v>
          </cell>
          <cell r="F180">
            <v>70</v>
          </cell>
          <cell r="G180" t="str">
            <v>-</v>
          </cell>
          <cell r="H180">
            <v>18</v>
          </cell>
          <cell r="I180">
            <v>63</v>
          </cell>
          <cell r="J180" t="str">
            <v>H</v>
          </cell>
          <cell r="K180" t="str">
            <v>TL</v>
          </cell>
          <cell r="L180" t="str">
            <v>G721</v>
          </cell>
          <cell r="M180" t="str">
            <v>TR</v>
          </cell>
          <cell r="N180" t="str">
            <v>MCS</v>
          </cell>
          <cell r="O180" t="str">
            <v>MB1</v>
          </cell>
          <cell r="P180">
            <v>0.841</v>
          </cell>
          <cell r="Q180">
            <v>0.841</v>
          </cell>
          <cell r="T180">
            <v>120.26299999999999</v>
          </cell>
          <cell r="V180">
            <v>137.5</v>
          </cell>
          <cell r="X180">
            <v>142.5</v>
          </cell>
        </row>
        <row r="181">
          <cell r="B181">
            <v>3028</v>
          </cell>
          <cell r="C181" t="str">
            <v>Y</v>
          </cell>
          <cell r="D181" t="str">
            <v>170/70 B16 G722 75H TL J    MIDNIGHT WAR</v>
          </cell>
          <cell r="E181">
            <v>170</v>
          </cell>
          <cell r="F181">
            <v>70</v>
          </cell>
          <cell r="G181" t="str">
            <v>-</v>
          </cell>
          <cell r="H181">
            <v>16</v>
          </cell>
          <cell r="I181">
            <v>75</v>
          </cell>
          <cell r="J181" t="str">
            <v>H</v>
          </cell>
          <cell r="K181" t="str">
            <v>TL</v>
          </cell>
          <cell r="L181" t="str">
            <v>G722</v>
          </cell>
          <cell r="M181" t="str">
            <v>TR</v>
          </cell>
          <cell r="N181" t="str">
            <v>MCS</v>
          </cell>
          <cell r="O181" t="str">
            <v>MB1</v>
          </cell>
          <cell r="P181">
            <v>1.2</v>
          </cell>
          <cell r="Q181">
            <v>1.2</v>
          </cell>
          <cell r="T181">
            <v>171.6</v>
          </cell>
          <cell r="V181">
            <v>196.5</v>
          </cell>
          <cell r="X181">
            <v>203.5</v>
          </cell>
        </row>
        <row r="182">
          <cell r="B182">
            <v>3043</v>
          </cell>
          <cell r="C182" t="str">
            <v>Y</v>
          </cell>
          <cell r="D182" t="str">
            <v>120/70 ZR17 BT016F 73W TL W  BMW K46 WAR</v>
          </cell>
          <cell r="E182">
            <v>120</v>
          </cell>
          <cell r="F182">
            <v>70</v>
          </cell>
          <cell r="G182" t="str">
            <v>R</v>
          </cell>
          <cell r="H182">
            <v>17</v>
          </cell>
          <cell r="I182">
            <v>73</v>
          </cell>
          <cell r="J182" t="str">
            <v>W</v>
          </cell>
          <cell r="K182" t="str">
            <v>TL</v>
          </cell>
          <cell r="L182" t="str">
            <v>BT016F</v>
          </cell>
          <cell r="M182" t="str">
            <v>TR</v>
          </cell>
          <cell r="N182" t="str">
            <v>MCR</v>
          </cell>
          <cell r="O182" t="str">
            <v>MR1</v>
          </cell>
          <cell r="P182">
            <v>1.129</v>
          </cell>
          <cell r="Q182">
            <v>1.079</v>
          </cell>
          <cell r="R182">
            <v>0.05</v>
          </cell>
          <cell r="T182">
            <v>161.447</v>
          </cell>
          <cell r="V182">
            <v>185</v>
          </cell>
          <cell r="X182">
            <v>191.5</v>
          </cell>
        </row>
        <row r="183">
          <cell r="B183">
            <v>3048</v>
          </cell>
          <cell r="C183" t="str">
            <v>Y</v>
          </cell>
          <cell r="D183" t="str">
            <v>190/55 ZR17 BT016R 75W TL W  BMW K46 WAR</v>
          </cell>
          <cell r="E183">
            <v>190</v>
          </cell>
          <cell r="F183">
            <v>55</v>
          </cell>
          <cell r="G183" t="str">
            <v>R</v>
          </cell>
          <cell r="H183">
            <v>17</v>
          </cell>
          <cell r="I183">
            <v>75</v>
          </cell>
          <cell r="J183" t="str">
            <v>W</v>
          </cell>
          <cell r="K183" t="str">
            <v>TL</v>
          </cell>
          <cell r="L183" t="str">
            <v>BT016R</v>
          </cell>
          <cell r="M183" t="str">
            <v>TR</v>
          </cell>
          <cell r="N183" t="str">
            <v>MCR</v>
          </cell>
          <cell r="O183" t="str">
            <v>MR1</v>
          </cell>
          <cell r="P183">
            <v>1.661</v>
          </cell>
          <cell r="Q183">
            <v>1.611</v>
          </cell>
          <cell r="R183">
            <v>0.05</v>
          </cell>
          <cell r="T183">
            <v>237.523</v>
          </cell>
          <cell r="V183">
            <v>272</v>
          </cell>
          <cell r="X183">
            <v>281.5</v>
          </cell>
        </row>
        <row r="184">
          <cell r="B184">
            <v>3250</v>
          </cell>
          <cell r="C184" t="str">
            <v>Y</v>
          </cell>
          <cell r="D184" t="str">
            <v>90/90 -21 G701 54S TT  SHADOW S   WAR</v>
          </cell>
          <cell r="E184">
            <v>90</v>
          </cell>
          <cell r="F184">
            <v>90</v>
          </cell>
          <cell r="G184" t="str">
            <v>-</v>
          </cell>
          <cell r="H184">
            <v>21</v>
          </cell>
          <cell r="I184">
            <v>54</v>
          </cell>
          <cell r="J184" t="str">
            <v>S</v>
          </cell>
          <cell r="K184" t="str">
            <v>TT</v>
          </cell>
          <cell r="L184" t="str">
            <v>G701</v>
          </cell>
          <cell r="M184" t="str">
            <v>TR</v>
          </cell>
          <cell r="N184" t="str">
            <v>MCS</v>
          </cell>
          <cell r="O184" t="str">
            <v>MB1</v>
          </cell>
          <cell r="P184">
            <v>0.696</v>
          </cell>
          <cell r="Q184">
            <v>0.696</v>
          </cell>
          <cell r="T184">
            <v>99.52799999999999</v>
          </cell>
          <cell r="V184">
            <v>114</v>
          </cell>
          <cell r="X184">
            <v>118</v>
          </cell>
        </row>
        <row r="185">
          <cell r="B185">
            <v>3251</v>
          </cell>
          <cell r="C185" t="str">
            <v>Y</v>
          </cell>
          <cell r="D185" t="str">
            <v>150/70 -13 B02 64S TL F9 Silverwing09</v>
          </cell>
          <cell r="E185">
            <v>150</v>
          </cell>
          <cell r="F185">
            <v>70</v>
          </cell>
          <cell r="G185" t="str">
            <v>-</v>
          </cell>
          <cell r="H185">
            <v>13</v>
          </cell>
          <cell r="I185">
            <v>64</v>
          </cell>
          <cell r="J185" t="str">
            <v>S</v>
          </cell>
          <cell r="K185" t="str">
            <v>TL</v>
          </cell>
          <cell r="L185" t="str">
            <v>B02</v>
          </cell>
          <cell r="M185" t="str">
            <v>TR</v>
          </cell>
          <cell r="N185" t="str">
            <v>SCS</v>
          </cell>
          <cell r="O185" t="str">
            <v>MS1</v>
          </cell>
          <cell r="P185">
            <v>0.5</v>
          </cell>
          <cell r="Q185">
            <v>0.5</v>
          </cell>
          <cell r="T185">
            <v>71.5</v>
          </cell>
          <cell r="V185">
            <v>82</v>
          </cell>
          <cell r="X185">
            <v>85</v>
          </cell>
        </row>
        <row r="186">
          <cell r="B186">
            <v>3306</v>
          </cell>
          <cell r="C186" t="str">
            <v>Y</v>
          </cell>
          <cell r="D186" t="str">
            <v>120/70 ZR17 BT021F (58W) TL N   HON  WAR</v>
          </cell>
          <cell r="E186">
            <v>120</v>
          </cell>
          <cell r="F186">
            <v>70</v>
          </cell>
          <cell r="G186" t="str">
            <v>R</v>
          </cell>
          <cell r="H186">
            <v>17</v>
          </cell>
          <cell r="I186">
            <v>58</v>
          </cell>
          <cell r="J186" t="str">
            <v>W</v>
          </cell>
          <cell r="K186" t="str">
            <v>TL</v>
          </cell>
          <cell r="L186" t="str">
            <v>BT021F</v>
          </cell>
          <cell r="M186" t="str">
            <v>TR</v>
          </cell>
          <cell r="N186" t="str">
            <v>MCR</v>
          </cell>
          <cell r="O186" t="str">
            <v>MR1</v>
          </cell>
          <cell r="P186">
            <v>1.05</v>
          </cell>
          <cell r="Q186">
            <v>1</v>
          </cell>
          <cell r="R186">
            <v>0.05</v>
          </cell>
          <cell r="T186">
            <v>150.15</v>
          </cell>
          <cell r="V186">
            <v>172</v>
          </cell>
          <cell r="X186">
            <v>178</v>
          </cell>
        </row>
        <row r="187">
          <cell r="B187">
            <v>3308</v>
          </cell>
          <cell r="C187" t="str">
            <v>Y</v>
          </cell>
          <cell r="D187" t="str">
            <v>190/55 ZR17 BT021R (75W) TL N   HON  WAR</v>
          </cell>
          <cell r="E187">
            <v>190</v>
          </cell>
          <cell r="F187">
            <v>55</v>
          </cell>
          <cell r="G187" t="str">
            <v>R</v>
          </cell>
          <cell r="H187">
            <v>17</v>
          </cell>
          <cell r="I187">
            <v>75</v>
          </cell>
          <cell r="J187" t="str">
            <v>W</v>
          </cell>
          <cell r="K187" t="str">
            <v>TL</v>
          </cell>
          <cell r="L187" t="str">
            <v>BT021R</v>
          </cell>
          <cell r="M187" t="str">
            <v>TR</v>
          </cell>
          <cell r="N187" t="str">
            <v>MCR</v>
          </cell>
          <cell r="O187" t="str">
            <v>MR1</v>
          </cell>
          <cell r="P187">
            <v>1.514</v>
          </cell>
          <cell r="Q187">
            <v>1.464</v>
          </cell>
          <cell r="R187">
            <v>0.05</v>
          </cell>
          <cell r="T187">
            <v>216.502</v>
          </cell>
          <cell r="V187">
            <v>248</v>
          </cell>
          <cell r="X187">
            <v>256.5</v>
          </cell>
        </row>
        <row r="188">
          <cell r="B188">
            <v>3310</v>
          </cell>
          <cell r="C188" t="str">
            <v>Y</v>
          </cell>
          <cell r="D188" t="str">
            <v>160/60 ZR17 BT021R (69W) TL W   HON  WAR</v>
          </cell>
          <cell r="E188">
            <v>160</v>
          </cell>
          <cell r="F188">
            <v>60</v>
          </cell>
          <cell r="G188" t="str">
            <v>R</v>
          </cell>
          <cell r="H188">
            <v>17</v>
          </cell>
          <cell r="I188">
            <v>69</v>
          </cell>
          <cell r="J188" t="str">
            <v>W</v>
          </cell>
          <cell r="K188" t="str">
            <v>TL</v>
          </cell>
          <cell r="L188" t="str">
            <v>BT021R</v>
          </cell>
          <cell r="M188" t="str">
            <v>TR</v>
          </cell>
          <cell r="N188" t="str">
            <v>MCR</v>
          </cell>
          <cell r="O188" t="str">
            <v>MR1</v>
          </cell>
          <cell r="P188">
            <v>1.315</v>
          </cell>
          <cell r="Q188">
            <v>1.265</v>
          </cell>
          <cell r="R188">
            <v>0.05</v>
          </cell>
          <cell r="T188">
            <v>188.045</v>
          </cell>
          <cell r="V188">
            <v>215.5</v>
          </cell>
          <cell r="X188">
            <v>223</v>
          </cell>
        </row>
        <row r="189">
          <cell r="B189">
            <v>3367</v>
          </cell>
          <cell r="C189" t="str">
            <v>Y</v>
          </cell>
          <cell r="D189" t="str">
            <v>110/90 -13 B03 55P TL E    FORZA     WAR</v>
          </cell>
          <cell r="E189">
            <v>110</v>
          </cell>
          <cell r="F189">
            <v>90</v>
          </cell>
          <cell r="G189" t="str">
            <v>-</v>
          </cell>
          <cell r="H189">
            <v>13</v>
          </cell>
          <cell r="I189">
            <v>55</v>
          </cell>
          <cell r="J189" t="str">
            <v>P</v>
          </cell>
          <cell r="K189" t="str">
            <v>TL</v>
          </cell>
          <cell r="L189" t="str">
            <v>B03</v>
          </cell>
          <cell r="M189" t="str">
            <v>TR</v>
          </cell>
          <cell r="N189" t="str">
            <v>SCS</v>
          </cell>
          <cell r="O189" t="str">
            <v>MS1</v>
          </cell>
          <cell r="P189">
            <v>0.358</v>
          </cell>
          <cell r="Q189">
            <v>0.358</v>
          </cell>
          <cell r="T189">
            <v>51.193999999999996</v>
          </cell>
          <cell r="V189">
            <v>58.5</v>
          </cell>
          <cell r="X189">
            <v>60.5</v>
          </cell>
        </row>
        <row r="190">
          <cell r="B190">
            <v>3368</v>
          </cell>
          <cell r="C190" t="str">
            <v>Y</v>
          </cell>
          <cell r="D190" t="str">
            <v>140/70 -13 B02 61P TL E    FORZA     WAR</v>
          </cell>
          <cell r="E190">
            <v>140</v>
          </cell>
          <cell r="F190">
            <v>70</v>
          </cell>
          <cell r="G190" t="str">
            <v>-</v>
          </cell>
          <cell r="H190">
            <v>13</v>
          </cell>
          <cell r="I190">
            <v>61</v>
          </cell>
          <cell r="J190" t="str">
            <v>P</v>
          </cell>
          <cell r="K190" t="str">
            <v>TL</v>
          </cell>
          <cell r="L190" t="str">
            <v>B02</v>
          </cell>
          <cell r="M190" t="str">
            <v>TR</v>
          </cell>
          <cell r="N190" t="str">
            <v>SCS</v>
          </cell>
          <cell r="O190" t="str">
            <v>MS1</v>
          </cell>
          <cell r="P190">
            <v>0.405</v>
          </cell>
          <cell r="Q190">
            <v>0.405</v>
          </cell>
          <cell r="T190">
            <v>57.915000000000006</v>
          </cell>
          <cell r="V190">
            <v>66.5</v>
          </cell>
          <cell r="X190">
            <v>68.5</v>
          </cell>
        </row>
        <row r="191">
          <cell r="B191">
            <v>3430</v>
          </cell>
          <cell r="C191" t="str">
            <v>Y</v>
          </cell>
          <cell r="D191" t="str">
            <v>110/70 R17 BT023F (54W) TL</v>
          </cell>
          <cell r="E191">
            <v>110</v>
          </cell>
          <cell r="F191">
            <v>70</v>
          </cell>
          <cell r="G191" t="str">
            <v>R</v>
          </cell>
          <cell r="H191">
            <v>17</v>
          </cell>
          <cell r="I191">
            <v>54</v>
          </cell>
          <cell r="J191" t="str">
            <v>W</v>
          </cell>
          <cell r="K191" t="str">
            <v>TL</v>
          </cell>
          <cell r="L191" t="str">
            <v>BT023F</v>
          </cell>
          <cell r="M191" t="str">
            <v>TR</v>
          </cell>
          <cell r="N191" t="str">
            <v>MCR</v>
          </cell>
          <cell r="O191" t="str">
            <v>MR1</v>
          </cell>
          <cell r="P191">
            <v>0.848</v>
          </cell>
          <cell r="Q191">
            <v>0.848</v>
          </cell>
          <cell r="T191">
            <v>121.264</v>
          </cell>
          <cell r="V191">
            <v>139</v>
          </cell>
          <cell r="X191">
            <v>143.5</v>
          </cell>
        </row>
        <row r="192">
          <cell r="B192">
            <v>3431</v>
          </cell>
          <cell r="C192" t="str">
            <v>Y</v>
          </cell>
          <cell r="D192" t="str">
            <v>120/60 R17 BT023F (55W) TL</v>
          </cell>
          <cell r="E192">
            <v>120</v>
          </cell>
          <cell r="F192">
            <v>60</v>
          </cell>
          <cell r="G192" t="str">
            <v>R</v>
          </cell>
          <cell r="H192">
            <v>17</v>
          </cell>
          <cell r="I192">
            <v>55</v>
          </cell>
          <cell r="J192" t="str">
            <v>W</v>
          </cell>
          <cell r="K192" t="str">
            <v>TL</v>
          </cell>
          <cell r="L192" t="str">
            <v>BT023F</v>
          </cell>
          <cell r="M192" t="str">
            <v>TR</v>
          </cell>
          <cell r="N192" t="str">
            <v>MCR</v>
          </cell>
          <cell r="O192" t="str">
            <v>MR1</v>
          </cell>
          <cell r="P192">
            <v>0.923</v>
          </cell>
          <cell r="Q192">
            <v>0.923</v>
          </cell>
          <cell r="T192">
            <v>131.989</v>
          </cell>
          <cell r="V192">
            <v>151</v>
          </cell>
          <cell r="X192">
            <v>156.5</v>
          </cell>
        </row>
        <row r="193">
          <cell r="B193">
            <v>3432</v>
          </cell>
          <cell r="C193" t="str">
            <v>Y</v>
          </cell>
          <cell r="D193" t="str">
            <v>120/70 R17 BT023F (58W) TL</v>
          </cell>
          <cell r="E193">
            <v>120</v>
          </cell>
          <cell r="F193">
            <v>70</v>
          </cell>
          <cell r="G193" t="str">
            <v>R</v>
          </cell>
          <cell r="H193">
            <v>17</v>
          </cell>
          <cell r="I193">
            <v>58</v>
          </cell>
          <cell r="J193" t="str">
            <v>W</v>
          </cell>
          <cell r="K193" t="str">
            <v>TL</v>
          </cell>
          <cell r="L193" t="str">
            <v>BT023F</v>
          </cell>
          <cell r="M193" t="str">
            <v>TR</v>
          </cell>
          <cell r="N193" t="str">
            <v>MCR</v>
          </cell>
          <cell r="O193" t="str">
            <v>MR1</v>
          </cell>
          <cell r="P193">
            <v>1</v>
          </cell>
          <cell r="Q193">
            <v>1</v>
          </cell>
          <cell r="T193">
            <v>143</v>
          </cell>
          <cell r="V193">
            <v>164</v>
          </cell>
          <cell r="X193">
            <v>169.5</v>
          </cell>
        </row>
        <row r="194">
          <cell r="B194">
            <v>3433</v>
          </cell>
          <cell r="C194" t="str">
            <v>Y</v>
          </cell>
          <cell r="D194" t="str">
            <v>110/80 R18 BT023F (58W) TL</v>
          </cell>
          <cell r="E194">
            <v>110</v>
          </cell>
          <cell r="F194">
            <v>80</v>
          </cell>
          <cell r="G194" t="str">
            <v>R</v>
          </cell>
          <cell r="H194">
            <v>18</v>
          </cell>
          <cell r="I194">
            <v>58</v>
          </cell>
          <cell r="J194" t="str">
            <v>W</v>
          </cell>
          <cell r="K194" t="str">
            <v>TL</v>
          </cell>
          <cell r="L194" t="str">
            <v>BT023F</v>
          </cell>
          <cell r="M194" t="str">
            <v>TR</v>
          </cell>
          <cell r="N194" t="str">
            <v>MCR</v>
          </cell>
          <cell r="O194" t="str">
            <v>MR1</v>
          </cell>
          <cell r="P194">
            <v>0.986</v>
          </cell>
          <cell r="Q194">
            <v>0.986</v>
          </cell>
          <cell r="T194">
            <v>140.998</v>
          </cell>
          <cell r="V194">
            <v>161.5</v>
          </cell>
          <cell r="X194">
            <v>167</v>
          </cell>
        </row>
        <row r="195">
          <cell r="B195">
            <v>3434</v>
          </cell>
          <cell r="C195" t="str">
            <v>Y</v>
          </cell>
          <cell r="D195" t="str">
            <v>120/70 R18 BT023F (59W) TL</v>
          </cell>
          <cell r="E195">
            <v>120</v>
          </cell>
          <cell r="F195">
            <v>70</v>
          </cell>
          <cell r="G195" t="str">
            <v>R</v>
          </cell>
          <cell r="H195">
            <v>18</v>
          </cell>
          <cell r="I195">
            <v>59</v>
          </cell>
          <cell r="J195" t="str">
            <v>W</v>
          </cell>
          <cell r="K195" t="str">
            <v>TL</v>
          </cell>
          <cell r="L195" t="str">
            <v>BT023F</v>
          </cell>
          <cell r="M195" t="str">
            <v>TR</v>
          </cell>
          <cell r="N195" t="str">
            <v>MCR</v>
          </cell>
          <cell r="O195" t="str">
            <v>MR1</v>
          </cell>
          <cell r="P195">
            <v>1.063</v>
          </cell>
          <cell r="Q195">
            <v>1.063</v>
          </cell>
          <cell r="T195">
            <v>152.009</v>
          </cell>
          <cell r="V195">
            <v>174</v>
          </cell>
          <cell r="X195">
            <v>180</v>
          </cell>
        </row>
        <row r="196">
          <cell r="B196">
            <v>3435</v>
          </cell>
          <cell r="C196" t="str">
            <v>Y</v>
          </cell>
          <cell r="D196" t="str">
            <v>150/70 R17 BT023R (69W) TL</v>
          </cell>
          <cell r="E196">
            <v>150</v>
          </cell>
          <cell r="F196">
            <v>70</v>
          </cell>
          <cell r="G196" t="str">
            <v>R</v>
          </cell>
          <cell r="H196">
            <v>17</v>
          </cell>
          <cell r="I196">
            <v>69</v>
          </cell>
          <cell r="J196" t="str">
            <v>W</v>
          </cell>
          <cell r="K196" t="str">
            <v>TL</v>
          </cell>
          <cell r="L196" t="str">
            <v>BT023R</v>
          </cell>
          <cell r="M196" t="str">
            <v>TR</v>
          </cell>
          <cell r="N196" t="str">
            <v>MCR</v>
          </cell>
          <cell r="O196" t="str">
            <v>MR1</v>
          </cell>
          <cell r="P196">
            <v>1.211</v>
          </cell>
          <cell r="Q196">
            <v>1.211</v>
          </cell>
          <cell r="T196">
            <v>173.173</v>
          </cell>
          <cell r="V196">
            <v>198.5</v>
          </cell>
          <cell r="X196">
            <v>205.5</v>
          </cell>
        </row>
        <row r="197">
          <cell r="B197">
            <v>3436</v>
          </cell>
          <cell r="C197" t="str">
            <v>Y</v>
          </cell>
          <cell r="D197" t="str">
            <v>160/60 R17 BT023R (69W) TL</v>
          </cell>
          <cell r="E197">
            <v>160</v>
          </cell>
          <cell r="F197">
            <v>60</v>
          </cell>
          <cell r="G197" t="str">
            <v>R</v>
          </cell>
          <cell r="H197">
            <v>17</v>
          </cell>
          <cell r="I197">
            <v>69</v>
          </cell>
          <cell r="J197" t="str">
            <v>W</v>
          </cell>
          <cell r="K197" t="str">
            <v>TL</v>
          </cell>
          <cell r="L197" t="str">
            <v>BT023R</v>
          </cell>
          <cell r="M197" t="str">
            <v>TR</v>
          </cell>
          <cell r="N197" t="str">
            <v>MCR</v>
          </cell>
          <cell r="O197" t="str">
            <v>MR1</v>
          </cell>
          <cell r="P197">
            <v>1.265</v>
          </cell>
          <cell r="Q197">
            <v>1.265</v>
          </cell>
          <cell r="T197">
            <v>180.89499999999998</v>
          </cell>
          <cell r="V197">
            <v>207</v>
          </cell>
          <cell r="X197">
            <v>214.5</v>
          </cell>
        </row>
        <row r="198">
          <cell r="B198">
            <v>3437</v>
          </cell>
          <cell r="C198" t="str">
            <v>Y</v>
          </cell>
          <cell r="D198" t="str">
            <v>160/70 R17 BT023R (73W) TL</v>
          </cell>
          <cell r="E198">
            <v>160</v>
          </cell>
          <cell r="F198">
            <v>70</v>
          </cell>
          <cell r="G198" t="str">
            <v>R</v>
          </cell>
          <cell r="H198">
            <v>17</v>
          </cell>
          <cell r="I198">
            <v>73</v>
          </cell>
          <cell r="J198" t="str">
            <v>W</v>
          </cell>
          <cell r="K198" t="str">
            <v>TL</v>
          </cell>
          <cell r="L198" t="str">
            <v>BT023R</v>
          </cell>
          <cell r="M198" t="str">
            <v>TR</v>
          </cell>
          <cell r="N198" t="str">
            <v>MCR</v>
          </cell>
          <cell r="O198" t="str">
            <v>MR1</v>
          </cell>
          <cell r="P198">
            <v>1.266</v>
          </cell>
          <cell r="Q198">
            <v>1.266</v>
          </cell>
          <cell r="T198">
            <v>181.038</v>
          </cell>
          <cell r="V198">
            <v>207.5</v>
          </cell>
          <cell r="X198">
            <v>214.5</v>
          </cell>
        </row>
        <row r="199">
          <cell r="B199">
            <v>3438</v>
          </cell>
          <cell r="C199" t="str">
            <v>Y</v>
          </cell>
          <cell r="D199" t="str">
            <v>170/60 R17 BT023R (72W) TL</v>
          </cell>
          <cell r="E199">
            <v>170</v>
          </cell>
          <cell r="F199">
            <v>60</v>
          </cell>
          <cell r="G199" t="str">
            <v>R</v>
          </cell>
          <cell r="H199">
            <v>17</v>
          </cell>
          <cell r="I199">
            <v>72</v>
          </cell>
          <cell r="J199" t="str">
            <v>W</v>
          </cell>
          <cell r="K199" t="str">
            <v>TL</v>
          </cell>
          <cell r="L199" t="str">
            <v>BT023R</v>
          </cell>
          <cell r="M199" t="str">
            <v>TR</v>
          </cell>
          <cell r="N199" t="str">
            <v>MCR</v>
          </cell>
          <cell r="O199" t="str">
            <v>MR1</v>
          </cell>
          <cell r="P199">
            <v>1.325</v>
          </cell>
          <cell r="Q199">
            <v>1.325</v>
          </cell>
          <cell r="T199">
            <v>189.475</v>
          </cell>
          <cell r="V199">
            <v>217</v>
          </cell>
          <cell r="X199">
            <v>224.5</v>
          </cell>
        </row>
        <row r="200">
          <cell r="B200">
            <v>3439</v>
          </cell>
          <cell r="C200" t="str">
            <v>Y</v>
          </cell>
          <cell r="D200" t="str">
            <v>180/55 R17 BT023R (73W) TL</v>
          </cell>
          <cell r="E200">
            <v>180</v>
          </cell>
          <cell r="F200">
            <v>55</v>
          </cell>
          <cell r="G200" t="str">
            <v>R</v>
          </cell>
          <cell r="H200">
            <v>17</v>
          </cell>
          <cell r="I200">
            <v>73</v>
          </cell>
          <cell r="J200" t="str">
            <v>W</v>
          </cell>
          <cell r="K200" t="str">
            <v>TL</v>
          </cell>
          <cell r="L200" t="str">
            <v>BT023R</v>
          </cell>
          <cell r="M200" t="str">
            <v>TR</v>
          </cell>
          <cell r="N200" t="str">
            <v>MCR</v>
          </cell>
          <cell r="O200" t="str">
            <v>MR1</v>
          </cell>
          <cell r="P200">
            <v>1.332</v>
          </cell>
          <cell r="Q200">
            <v>1.332</v>
          </cell>
          <cell r="T200">
            <v>190.476</v>
          </cell>
          <cell r="V200">
            <v>218</v>
          </cell>
          <cell r="X200">
            <v>226</v>
          </cell>
        </row>
        <row r="201">
          <cell r="B201">
            <v>3440</v>
          </cell>
          <cell r="C201" t="str">
            <v>Y</v>
          </cell>
          <cell r="D201" t="str">
            <v>190/50 R17 BT023R (73W) TL</v>
          </cell>
          <cell r="E201">
            <v>190</v>
          </cell>
          <cell r="F201">
            <v>50</v>
          </cell>
          <cell r="G201" t="str">
            <v>R</v>
          </cell>
          <cell r="H201">
            <v>17</v>
          </cell>
          <cell r="I201">
            <v>73</v>
          </cell>
          <cell r="J201" t="str">
            <v>W</v>
          </cell>
          <cell r="K201" t="str">
            <v>TL</v>
          </cell>
          <cell r="L201" t="str">
            <v>BT023R</v>
          </cell>
          <cell r="M201" t="str">
            <v>TR</v>
          </cell>
          <cell r="N201" t="str">
            <v>MCR</v>
          </cell>
          <cell r="O201" t="str">
            <v>MR1</v>
          </cell>
          <cell r="P201">
            <v>1.395</v>
          </cell>
          <cell r="Q201">
            <v>1.395</v>
          </cell>
          <cell r="T201">
            <v>199.485</v>
          </cell>
          <cell r="V201">
            <v>228.5</v>
          </cell>
          <cell r="X201">
            <v>236.5</v>
          </cell>
        </row>
        <row r="202">
          <cell r="B202">
            <v>3441</v>
          </cell>
          <cell r="C202" t="str">
            <v>Y</v>
          </cell>
          <cell r="D202" t="str">
            <v>160/60 R18 BT023R (70W) TL</v>
          </cell>
          <cell r="E202">
            <v>160</v>
          </cell>
          <cell r="F202">
            <v>60</v>
          </cell>
          <cell r="G202" t="str">
            <v>R</v>
          </cell>
          <cell r="H202">
            <v>18</v>
          </cell>
          <cell r="I202">
            <v>70</v>
          </cell>
          <cell r="J202" t="str">
            <v>W</v>
          </cell>
          <cell r="K202" t="str">
            <v>TL</v>
          </cell>
          <cell r="L202" t="str">
            <v>BT023R</v>
          </cell>
          <cell r="M202" t="str">
            <v>TR</v>
          </cell>
          <cell r="N202" t="str">
            <v>MCR</v>
          </cell>
          <cell r="O202" t="str">
            <v>MR1</v>
          </cell>
          <cell r="P202">
            <v>1.26</v>
          </cell>
          <cell r="Q202">
            <v>1.26</v>
          </cell>
          <cell r="T202">
            <v>180.18</v>
          </cell>
          <cell r="V202">
            <v>206.5</v>
          </cell>
          <cell r="X202">
            <v>213.5</v>
          </cell>
        </row>
        <row r="203">
          <cell r="B203">
            <v>3516</v>
          </cell>
          <cell r="C203" t="str">
            <v>Y</v>
          </cell>
          <cell r="D203" t="str">
            <v>120/70 R17 BT023F (58W) TL GT</v>
          </cell>
          <cell r="E203">
            <v>120</v>
          </cell>
          <cell r="F203">
            <v>70</v>
          </cell>
          <cell r="G203" t="str">
            <v>R</v>
          </cell>
          <cell r="H203">
            <v>17</v>
          </cell>
          <cell r="I203">
            <v>58</v>
          </cell>
          <cell r="J203" t="str">
            <v>W</v>
          </cell>
          <cell r="K203" t="str">
            <v>TL</v>
          </cell>
          <cell r="L203" t="str">
            <v>BT023F</v>
          </cell>
          <cell r="M203" t="str">
            <v>TR</v>
          </cell>
          <cell r="N203" t="str">
            <v>MCR</v>
          </cell>
          <cell r="O203" t="str">
            <v>MR1</v>
          </cell>
          <cell r="P203">
            <v>1</v>
          </cell>
          <cell r="Q203">
            <v>1</v>
          </cell>
          <cell r="T203">
            <v>143</v>
          </cell>
          <cell r="V203">
            <v>164</v>
          </cell>
          <cell r="X203">
            <v>169.5</v>
          </cell>
        </row>
        <row r="204">
          <cell r="B204">
            <v>3517</v>
          </cell>
          <cell r="C204" t="str">
            <v>Y</v>
          </cell>
          <cell r="D204" t="str">
            <v>180/55 R17 BT023R (73W) TL GT</v>
          </cell>
          <cell r="E204">
            <v>180</v>
          </cell>
          <cell r="F204">
            <v>55</v>
          </cell>
          <cell r="G204" t="str">
            <v>R</v>
          </cell>
          <cell r="H204">
            <v>17</v>
          </cell>
          <cell r="I204">
            <v>73</v>
          </cell>
          <cell r="J204" t="str">
            <v>W</v>
          </cell>
          <cell r="K204" t="str">
            <v>TL</v>
          </cell>
          <cell r="L204" t="str">
            <v>BT023R</v>
          </cell>
          <cell r="M204" t="str">
            <v>TR</v>
          </cell>
          <cell r="N204" t="str">
            <v>MCR</v>
          </cell>
          <cell r="O204" t="str">
            <v>MR1</v>
          </cell>
          <cell r="P204">
            <v>1.332</v>
          </cell>
          <cell r="Q204">
            <v>1.332</v>
          </cell>
          <cell r="T204">
            <v>190.476</v>
          </cell>
          <cell r="V204">
            <v>218</v>
          </cell>
          <cell r="X204">
            <v>226</v>
          </cell>
        </row>
        <row r="205">
          <cell r="B205">
            <v>3597</v>
          </cell>
          <cell r="C205" t="str">
            <v>Y</v>
          </cell>
          <cell r="D205" t="str">
            <v>120/70 ZR17 BT022F (58W) TL L9  HON  WAR</v>
          </cell>
          <cell r="E205">
            <v>120</v>
          </cell>
          <cell r="F205">
            <v>70</v>
          </cell>
          <cell r="G205" t="str">
            <v>R</v>
          </cell>
          <cell r="H205">
            <v>17</v>
          </cell>
          <cell r="I205">
            <v>58</v>
          </cell>
          <cell r="J205" t="str">
            <v>W</v>
          </cell>
          <cell r="K205" t="str">
            <v>TL</v>
          </cell>
          <cell r="L205" t="str">
            <v>BT022F</v>
          </cell>
          <cell r="M205" t="str">
            <v>TR</v>
          </cell>
          <cell r="N205" t="str">
            <v>MCR</v>
          </cell>
          <cell r="O205" t="str">
            <v>MR1</v>
          </cell>
          <cell r="P205">
            <v>1.05</v>
          </cell>
          <cell r="Q205">
            <v>1</v>
          </cell>
          <cell r="R205">
            <v>0.05</v>
          </cell>
          <cell r="T205">
            <v>150.15</v>
          </cell>
          <cell r="V205">
            <v>172</v>
          </cell>
          <cell r="X205">
            <v>178</v>
          </cell>
        </row>
        <row r="206">
          <cell r="B206">
            <v>3598</v>
          </cell>
          <cell r="C206" t="str">
            <v>Y</v>
          </cell>
          <cell r="D206" t="str">
            <v>180/55 ZR17 BT021R (73W) TL L9  HON  WAR</v>
          </cell>
          <cell r="E206">
            <v>180</v>
          </cell>
          <cell r="F206">
            <v>55</v>
          </cell>
          <cell r="G206" t="str">
            <v>R</v>
          </cell>
          <cell r="H206">
            <v>17</v>
          </cell>
          <cell r="I206">
            <v>73</v>
          </cell>
          <cell r="J206" t="str">
            <v>W</v>
          </cell>
          <cell r="K206" t="str">
            <v>TL</v>
          </cell>
          <cell r="L206" t="str">
            <v>BT021R</v>
          </cell>
          <cell r="M206" t="str">
            <v>TR</v>
          </cell>
          <cell r="N206" t="str">
            <v>MCR</v>
          </cell>
          <cell r="O206" t="str">
            <v>MR1</v>
          </cell>
          <cell r="P206">
            <v>1.3820000000000001</v>
          </cell>
          <cell r="Q206">
            <v>1.332</v>
          </cell>
          <cell r="R206">
            <v>0.05</v>
          </cell>
          <cell r="T206">
            <v>197.626</v>
          </cell>
          <cell r="V206">
            <v>226.5</v>
          </cell>
          <cell r="X206">
            <v>234.5</v>
          </cell>
        </row>
        <row r="207">
          <cell r="B207">
            <v>3605</v>
          </cell>
          <cell r="C207" t="str">
            <v>Y</v>
          </cell>
          <cell r="D207" t="str">
            <v>120/70ZR17 BT021F(58W) TL U9 GTR1400 WAR</v>
          </cell>
          <cell r="E207">
            <v>120</v>
          </cell>
          <cell r="F207">
            <v>70</v>
          </cell>
          <cell r="G207" t="str">
            <v>R</v>
          </cell>
          <cell r="H207">
            <v>17</v>
          </cell>
          <cell r="I207">
            <v>58</v>
          </cell>
          <cell r="J207" t="str">
            <v>W</v>
          </cell>
          <cell r="K207" t="str">
            <v>TL</v>
          </cell>
          <cell r="L207" t="str">
            <v>BT021F</v>
          </cell>
          <cell r="M207" t="str">
            <v>TR</v>
          </cell>
          <cell r="N207" t="str">
            <v>MCR</v>
          </cell>
          <cell r="O207" t="str">
            <v>MR1</v>
          </cell>
          <cell r="P207">
            <v>1.05</v>
          </cell>
          <cell r="Q207">
            <v>1</v>
          </cell>
          <cell r="R207">
            <v>0.05</v>
          </cell>
          <cell r="T207">
            <v>150.15</v>
          </cell>
          <cell r="V207">
            <v>172</v>
          </cell>
          <cell r="X207">
            <v>178</v>
          </cell>
        </row>
        <row r="208">
          <cell r="B208">
            <v>3606</v>
          </cell>
          <cell r="C208" t="str">
            <v>Y</v>
          </cell>
          <cell r="D208" t="str">
            <v>190/50ZR17 BT021R (73W) TL U9 GTR1400 WAR</v>
          </cell>
          <cell r="E208">
            <v>190</v>
          </cell>
          <cell r="F208">
            <v>50</v>
          </cell>
          <cell r="G208" t="str">
            <v>R</v>
          </cell>
          <cell r="H208">
            <v>17</v>
          </cell>
          <cell r="I208">
            <v>73</v>
          </cell>
          <cell r="J208" t="str">
            <v>W</v>
          </cell>
          <cell r="K208" t="str">
            <v>TL</v>
          </cell>
          <cell r="L208" t="str">
            <v>BT021R</v>
          </cell>
          <cell r="M208" t="str">
            <v>TR</v>
          </cell>
          <cell r="N208" t="str">
            <v>MCR</v>
          </cell>
          <cell r="O208" t="str">
            <v>MR1</v>
          </cell>
          <cell r="P208">
            <v>1.445</v>
          </cell>
          <cell r="Q208">
            <v>1.395</v>
          </cell>
          <cell r="R208">
            <v>0.05</v>
          </cell>
          <cell r="T208">
            <v>206.63500000000002</v>
          </cell>
          <cell r="V208">
            <v>236.5</v>
          </cell>
          <cell r="X208">
            <v>245</v>
          </cell>
        </row>
        <row r="209">
          <cell r="B209">
            <v>3666</v>
          </cell>
          <cell r="C209" t="str">
            <v>Y</v>
          </cell>
          <cell r="D209" t="str">
            <v>120/600 R17 E05Z YEK TL</v>
          </cell>
          <cell r="E209">
            <v>120</v>
          </cell>
          <cell r="F209">
            <v>600</v>
          </cell>
          <cell r="G209" t="str">
            <v>R</v>
          </cell>
          <cell r="H209">
            <v>17</v>
          </cell>
          <cell r="K209" t="str">
            <v>TL</v>
          </cell>
          <cell r="L209" t="str">
            <v>E05</v>
          </cell>
          <cell r="M209" t="str">
            <v>TR</v>
          </cell>
          <cell r="N209" t="str">
            <v>MCR</v>
          </cell>
          <cell r="O209" t="str">
            <v>MR1</v>
          </cell>
          <cell r="P209">
            <v>1.101</v>
          </cell>
          <cell r="Q209">
            <v>1.101</v>
          </cell>
          <cell r="T209">
            <v>157.44299999999998</v>
          </cell>
          <cell r="V209">
            <v>180.5</v>
          </cell>
          <cell r="X209">
            <v>186.5</v>
          </cell>
        </row>
        <row r="210">
          <cell r="B210">
            <v>3719</v>
          </cell>
          <cell r="C210" t="str">
            <v>Y</v>
          </cell>
          <cell r="D210" t="str">
            <v>170/630 R17 E08Z YEK TL</v>
          </cell>
          <cell r="E210">
            <v>170</v>
          </cell>
          <cell r="F210">
            <v>630</v>
          </cell>
          <cell r="G210" t="str">
            <v>R</v>
          </cell>
          <cell r="H210">
            <v>17</v>
          </cell>
          <cell r="K210" t="str">
            <v>TL</v>
          </cell>
          <cell r="L210" t="str">
            <v>E08</v>
          </cell>
          <cell r="M210" t="str">
            <v>TR</v>
          </cell>
          <cell r="N210" t="str">
            <v>MCR</v>
          </cell>
          <cell r="O210" t="str">
            <v>MR1</v>
          </cell>
          <cell r="P210">
            <v>1.709</v>
          </cell>
          <cell r="Q210">
            <v>1.709</v>
          </cell>
          <cell r="T210">
            <v>244.387</v>
          </cell>
          <cell r="V210">
            <v>280</v>
          </cell>
          <cell r="X210">
            <v>289.5</v>
          </cell>
        </row>
        <row r="211">
          <cell r="B211">
            <v>3720</v>
          </cell>
          <cell r="C211" t="str">
            <v>Y</v>
          </cell>
          <cell r="D211" t="str">
            <v>170/630 R17 E08Z YDA TL</v>
          </cell>
          <cell r="E211">
            <v>170</v>
          </cell>
          <cell r="F211">
            <v>630</v>
          </cell>
          <cell r="G211" t="str">
            <v>R</v>
          </cell>
          <cell r="H211">
            <v>17</v>
          </cell>
          <cell r="K211" t="str">
            <v>TL</v>
          </cell>
          <cell r="L211" t="str">
            <v>E08</v>
          </cell>
          <cell r="M211" t="str">
            <v>TR</v>
          </cell>
          <cell r="N211" t="str">
            <v>MCR</v>
          </cell>
          <cell r="O211" t="str">
            <v>MR1</v>
          </cell>
          <cell r="P211">
            <v>1.709</v>
          </cell>
          <cell r="Q211">
            <v>1.709</v>
          </cell>
          <cell r="T211">
            <v>244.387</v>
          </cell>
          <cell r="V211">
            <v>280</v>
          </cell>
          <cell r="X211">
            <v>289.5</v>
          </cell>
        </row>
        <row r="212">
          <cell r="B212">
            <v>3721</v>
          </cell>
          <cell r="C212" t="str">
            <v>Y</v>
          </cell>
          <cell r="D212" t="str">
            <v>180/640 R17 E08Z YEK TL</v>
          </cell>
          <cell r="E212">
            <v>180</v>
          </cell>
          <cell r="F212">
            <v>640</v>
          </cell>
          <cell r="G212" t="str">
            <v>R</v>
          </cell>
          <cell r="H212">
            <v>17</v>
          </cell>
          <cell r="K212" t="str">
            <v>TL</v>
          </cell>
          <cell r="L212" t="str">
            <v>E08</v>
          </cell>
          <cell r="M212" t="str">
            <v>TR</v>
          </cell>
          <cell r="N212" t="str">
            <v>MCR</v>
          </cell>
          <cell r="O212" t="str">
            <v>MR1</v>
          </cell>
          <cell r="P212">
            <v>1.746</v>
          </cell>
          <cell r="Q212">
            <v>1.746</v>
          </cell>
          <cell r="T212">
            <v>249.678</v>
          </cell>
          <cell r="V212">
            <v>286</v>
          </cell>
          <cell r="X212">
            <v>296</v>
          </cell>
        </row>
        <row r="213">
          <cell r="B213">
            <v>3869</v>
          </cell>
          <cell r="C213" t="str">
            <v>Y</v>
          </cell>
          <cell r="D213" t="str">
            <v>120/70 ZR17 BT021F (58W) TL AA       WAR</v>
          </cell>
          <cell r="E213">
            <v>120</v>
          </cell>
          <cell r="F213">
            <v>70</v>
          </cell>
          <cell r="G213" t="str">
            <v>R</v>
          </cell>
          <cell r="H213">
            <v>17</v>
          </cell>
          <cell r="I213">
            <v>58</v>
          </cell>
          <cell r="J213" t="str">
            <v>W</v>
          </cell>
          <cell r="K213" t="str">
            <v>TL</v>
          </cell>
          <cell r="L213" t="str">
            <v>BT021F</v>
          </cell>
          <cell r="M213" t="str">
            <v>TR</v>
          </cell>
          <cell r="N213" t="str">
            <v>MCR</v>
          </cell>
          <cell r="O213" t="str">
            <v>MR1</v>
          </cell>
          <cell r="P213">
            <v>1.05</v>
          </cell>
          <cell r="Q213">
            <v>1</v>
          </cell>
          <cell r="R213">
            <v>0.05</v>
          </cell>
          <cell r="T213">
            <v>150.15</v>
          </cell>
          <cell r="V213">
            <v>172</v>
          </cell>
          <cell r="X213">
            <v>178</v>
          </cell>
        </row>
        <row r="214">
          <cell r="B214">
            <v>3870</v>
          </cell>
          <cell r="C214" t="str">
            <v>Y</v>
          </cell>
          <cell r="D214" t="str">
            <v>180/55 ZR17 BT021R (73W) TL AA       WAR</v>
          </cell>
          <cell r="E214">
            <v>180</v>
          </cell>
          <cell r="F214">
            <v>55</v>
          </cell>
          <cell r="G214" t="str">
            <v>R</v>
          </cell>
          <cell r="H214">
            <v>17</v>
          </cell>
          <cell r="I214">
            <v>73</v>
          </cell>
          <cell r="J214" t="str">
            <v>W</v>
          </cell>
          <cell r="K214" t="str">
            <v>TL</v>
          </cell>
          <cell r="L214" t="str">
            <v>BT021R</v>
          </cell>
          <cell r="M214" t="str">
            <v>TR</v>
          </cell>
          <cell r="N214" t="str">
            <v>MCR</v>
          </cell>
          <cell r="O214" t="str">
            <v>MR1</v>
          </cell>
          <cell r="P214">
            <v>1.3820000000000001</v>
          </cell>
          <cell r="Q214">
            <v>1.332</v>
          </cell>
          <cell r="R214">
            <v>0.05</v>
          </cell>
          <cell r="T214">
            <v>197.626</v>
          </cell>
          <cell r="V214">
            <v>226.5</v>
          </cell>
          <cell r="X214">
            <v>234.5</v>
          </cell>
        </row>
        <row r="215">
          <cell r="B215">
            <v>3899</v>
          </cell>
          <cell r="C215" t="str">
            <v>Y</v>
          </cell>
          <cell r="D215" t="str">
            <v>120/70 ZR17 BT003F (58W) TL W4</v>
          </cell>
          <cell r="E215">
            <v>120</v>
          </cell>
          <cell r="F215">
            <v>70</v>
          </cell>
          <cell r="G215" t="str">
            <v>R</v>
          </cell>
          <cell r="H215">
            <v>17</v>
          </cell>
          <cell r="I215">
            <v>58</v>
          </cell>
          <cell r="J215" t="str">
            <v>W</v>
          </cell>
          <cell r="K215" t="str">
            <v>TL</v>
          </cell>
          <cell r="L215" t="str">
            <v>BT003F</v>
          </cell>
          <cell r="M215" t="str">
            <v>TR</v>
          </cell>
          <cell r="N215" t="str">
            <v>MCR</v>
          </cell>
          <cell r="O215" t="str">
            <v>MR1</v>
          </cell>
          <cell r="P215">
            <v>1.176</v>
          </cell>
          <cell r="Q215">
            <v>1.226</v>
          </cell>
          <cell r="R215">
            <v>-0.05</v>
          </cell>
          <cell r="T215">
            <v>168.16799999999998</v>
          </cell>
          <cell r="V215">
            <v>192.5</v>
          </cell>
          <cell r="X215">
            <v>199.5</v>
          </cell>
        </row>
        <row r="216">
          <cell r="B216">
            <v>3900</v>
          </cell>
          <cell r="C216" t="str">
            <v>Y</v>
          </cell>
          <cell r="D216" t="str">
            <v>180/55 ZR17 BT003R (73W) TL W4</v>
          </cell>
          <cell r="E216">
            <v>180</v>
          </cell>
          <cell r="F216">
            <v>55</v>
          </cell>
          <cell r="G216" t="str">
            <v>R</v>
          </cell>
          <cell r="H216">
            <v>17</v>
          </cell>
          <cell r="I216">
            <v>73</v>
          </cell>
          <cell r="J216" t="str">
            <v>W</v>
          </cell>
          <cell r="K216" t="str">
            <v>TL</v>
          </cell>
          <cell r="L216" t="str">
            <v>BT003R</v>
          </cell>
          <cell r="M216" t="str">
            <v>TR</v>
          </cell>
          <cell r="N216" t="str">
            <v>MCR</v>
          </cell>
          <cell r="O216" t="str">
            <v>MR1</v>
          </cell>
          <cell r="P216">
            <v>1.659</v>
          </cell>
          <cell r="Q216">
            <v>1.709</v>
          </cell>
          <cell r="R216">
            <v>-0.05</v>
          </cell>
          <cell r="T216">
            <v>237.237</v>
          </cell>
          <cell r="V216">
            <v>271.5</v>
          </cell>
          <cell r="X216">
            <v>281</v>
          </cell>
        </row>
        <row r="217">
          <cell r="B217">
            <v>3913</v>
          </cell>
          <cell r="C217" t="str">
            <v>Y</v>
          </cell>
          <cell r="D217" t="str">
            <v>120/70 ZR17 BT021F(58W)TL BB YAM FZ8 WAR</v>
          </cell>
          <cell r="E217">
            <v>120</v>
          </cell>
          <cell r="F217">
            <v>70</v>
          </cell>
          <cell r="G217" t="str">
            <v>R</v>
          </cell>
          <cell r="H217">
            <v>17</v>
          </cell>
          <cell r="I217">
            <v>58</v>
          </cell>
          <cell r="J217" t="str">
            <v>W</v>
          </cell>
          <cell r="K217" t="str">
            <v>TL</v>
          </cell>
          <cell r="L217" t="str">
            <v>BT021F</v>
          </cell>
          <cell r="M217" t="str">
            <v>TR</v>
          </cell>
          <cell r="N217" t="str">
            <v>MCR</v>
          </cell>
          <cell r="O217" t="str">
            <v>MR1</v>
          </cell>
          <cell r="P217">
            <v>1.05</v>
          </cell>
          <cell r="Q217">
            <v>1</v>
          </cell>
          <cell r="R217">
            <v>0.05</v>
          </cell>
          <cell r="T217">
            <v>150.15</v>
          </cell>
          <cell r="V217">
            <v>172</v>
          </cell>
          <cell r="X217">
            <v>178</v>
          </cell>
        </row>
        <row r="218">
          <cell r="B218">
            <v>3914</v>
          </cell>
          <cell r="C218" t="str">
            <v>Y</v>
          </cell>
          <cell r="D218" t="str">
            <v>180/55 ZR17 BT021R(73W)TL BB YAM FZ8 WAR</v>
          </cell>
          <cell r="E218">
            <v>180</v>
          </cell>
          <cell r="F218">
            <v>55</v>
          </cell>
          <cell r="G218" t="str">
            <v>R</v>
          </cell>
          <cell r="H218">
            <v>17</v>
          </cell>
          <cell r="I218">
            <v>73</v>
          </cell>
          <cell r="J218" t="str">
            <v>W</v>
          </cell>
          <cell r="K218" t="str">
            <v>TL</v>
          </cell>
          <cell r="L218" t="str">
            <v>BT021R</v>
          </cell>
          <cell r="M218" t="str">
            <v>TR</v>
          </cell>
          <cell r="N218" t="str">
            <v>MCR</v>
          </cell>
          <cell r="O218" t="str">
            <v>MR1</v>
          </cell>
          <cell r="P218">
            <v>1.3820000000000001</v>
          </cell>
          <cell r="Q218">
            <v>1.332</v>
          </cell>
          <cell r="R218">
            <v>0.05</v>
          </cell>
          <cell r="T218">
            <v>197.626</v>
          </cell>
          <cell r="V218">
            <v>226.5</v>
          </cell>
          <cell r="X218">
            <v>234.5</v>
          </cell>
        </row>
        <row r="219">
          <cell r="B219">
            <v>3915</v>
          </cell>
          <cell r="C219" t="str">
            <v>Y</v>
          </cell>
          <cell r="D219" t="str">
            <v>110/80 R19 BW501 59V TL E9   YAM     WAR</v>
          </cell>
          <cell r="E219">
            <v>110</v>
          </cell>
          <cell r="F219">
            <v>80</v>
          </cell>
          <cell r="G219" t="str">
            <v>R</v>
          </cell>
          <cell r="H219">
            <v>19</v>
          </cell>
          <cell r="I219">
            <v>59</v>
          </cell>
          <cell r="J219" t="str">
            <v>H</v>
          </cell>
          <cell r="K219" t="str">
            <v>TL</v>
          </cell>
          <cell r="L219" t="str">
            <v>BW501</v>
          </cell>
          <cell r="M219" t="str">
            <v>TR</v>
          </cell>
          <cell r="N219" t="str">
            <v>MCR</v>
          </cell>
          <cell r="O219" t="str">
            <v>MR1</v>
          </cell>
          <cell r="P219">
            <v>0.72</v>
          </cell>
          <cell r="Q219">
            <v>0.72</v>
          </cell>
          <cell r="T219">
            <v>102.96</v>
          </cell>
          <cell r="V219">
            <v>118</v>
          </cell>
          <cell r="X219">
            <v>122</v>
          </cell>
        </row>
        <row r="220">
          <cell r="B220">
            <v>3916</v>
          </cell>
          <cell r="C220" t="str">
            <v>Y</v>
          </cell>
          <cell r="D220" t="str">
            <v>150/70 R17 BW502 69V TL E9   YAM     WAR</v>
          </cell>
          <cell r="E220">
            <v>150</v>
          </cell>
          <cell r="F220">
            <v>70</v>
          </cell>
          <cell r="G220" t="str">
            <v>R</v>
          </cell>
          <cell r="H220">
            <v>17</v>
          </cell>
          <cell r="I220">
            <v>69</v>
          </cell>
          <cell r="J220" t="str">
            <v>V</v>
          </cell>
          <cell r="K220" t="str">
            <v>TL</v>
          </cell>
          <cell r="L220" t="str">
            <v>BW502</v>
          </cell>
          <cell r="M220" t="str">
            <v>TR</v>
          </cell>
          <cell r="N220" t="str">
            <v>MCR</v>
          </cell>
          <cell r="O220" t="str">
            <v>MR1</v>
          </cell>
          <cell r="P220">
            <v>1.067</v>
          </cell>
          <cell r="Q220">
            <v>1.067</v>
          </cell>
          <cell r="T220">
            <v>152.581</v>
          </cell>
          <cell r="V220">
            <v>174.5</v>
          </cell>
          <cell r="X220">
            <v>181</v>
          </cell>
        </row>
        <row r="221">
          <cell r="B221">
            <v>3964</v>
          </cell>
          <cell r="C221" t="str">
            <v>Y</v>
          </cell>
          <cell r="D221" t="str">
            <v>110/70 -16 BT45F 52S TL G9   HON     WAR</v>
          </cell>
          <cell r="E221">
            <v>110</v>
          </cell>
          <cell r="F221">
            <v>70</v>
          </cell>
          <cell r="G221" t="str">
            <v>-</v>
          </cell>
          <cell r="H221">
            <v>16</v>
          </cell>
          <cell r="I221">
            <v>52</v>
          </cell>
          <cell r="J221" t="str">
            <v>S</v>
          </cell>
          <cell r="K221" t="str">
            <v>TL</v>
          </cell>
          <cell r="L221" t="str">
            <v>BT45F</v>
          </cell>
          <cell r="M221" t="str">
            <v>TR</v>
          </cell>
          <cell r="N221" t="str">
            <v>MCS</v>
          </cell>
          <cell r="O221" t="str">
            <v>MS1</v>
          </cell>
          <cell r="P221">
            <v>0.614</v>
          </cell>
          <cell r="Q221">
            <v>0.614</v>
          </cell>
          <cell r="T221">
            <v>87.80199999999999</v>
          </cell>
          <cell r="V221">
            <v>100.5</v>
          </cell>
          <cell r="X221">
            <v>104</v>
          </cell>
        </row>
        <row r="222">
          <cell r="B222">
            <v>3966</v>
          </cell>
          <cell r="C222" t="str">
            <v>Y</v>
          </cell>
          <cell r="D222" t="str">
            <v>130/70 R16 BT012RZ 61S TL G9  HON  WAR</v>
          </cell>
          <cell r="E222">
            <v>130</v>
          </cell>
          <cell r="F222">
            <v>70</v>
          </cell>
          <cell r="G222" t="str">
            <v>R</v>
          </cell>
          <cell r="H222">
            <v>16</v>
          </cell>
          <cell r="I222">
            <v>61</v>
          </cell>
          <cell r="J222" t="str">
            <v>S</v>
          </cell>
          <cell r="K222" t="str">
            <v>TL</v>
          </cell>
          <cell r="L222" t="str">
            <v>BT012R</v>
          </cell>
          <cell r="M222" t="str">
            <v>TR</v>
          </cell>
          <cell r="N222" t="str">
            <v>MCR</v>
          </cell>
          <cell r="O222" t="str">
            <v>MS1</v>
          </cell>
          <cell r="P222">
            <v>0.786</v>
          </cell>
          <cell r="Q222">
            <v>0.736</v>
          </cell>
          <cell r="R222">
            <v>0.05</v>
          </cell>
          <cell r="T222">
            <v>112.39800000000001</v>
          </cell>
          <cell r="V222">
            <v>128.5</v>
          </cell>
          <cell r="X222">
            <v>133</v>
          </cell>
        </row>
        <row r="223">
          <cell r="B223">
            <v>4169</v>
          </cell>
          <cell r="C223" t="str">
            <v>Y</v>
          </cell>
          <cell r="D223" t="str">
            <v>120/70 R17 BT022F (58W) TL F         WAR</v>
          </cell>
          <cell r="E223">
            <v>120</v>
          </cell>
          <cell r="F223">
            <v>70</v>
          </cell>
          <cell r="G223" t="str">
            <v>R</v>
          </cell>
          <cell r="H223">
            <v>17</v>
          </cell>
          <cell r="I223">
            <v>58</v>
          </cell>
          <cell r="J223" t="str">
            <v>W</v>
          </cell>
          <cell r="K223" t="str">
            <v>TL</v>
          </cell>
          <cell r="L223" t="str">
            <v>BT022F</v>
          </cell>
          <cell r="M223" t="str">
            <v>TR</v>
          </cell>
          <cell r="N223" t="str">
            <v>MCR</v>
          </cell>
          <cell r="O223" t="str">
            <v>MR1</v>
          </cell>
          <cell r="P223">
            <v>1.05</v>
          </cell>
          <cell r="Q223">
            <v>1</v>
          </cell>
          <cell r="R223">
            <v>0.05</v>
          </cell>
          <cell r="T223">
            <v>150.15</v>
          </cell>
          <cell r="V223">
            <v>172</v>
          </cell>
          <cell r="X223">
            <v>178</v>
          </cell>
        </row>
        <row r="224">
          <cell r="B224">
            <v>4171</v>
          </cell>
          <cell r="C224" t="str">
            <v>Y</v>
          </cell>
          <cell r="D224" t="str">
            <v>190/55 R17 BT021R (75W) TL F         WAR</v>
          </cell>
          <cell r="E224">
            <v>190</v>
          </cell>
          <cell r="F224">
            <v>55</v>
          </cell>
          <cell r="G224" t="str">
            <v>R</v>
          </cell>
          <cell r="H224">
            <v>17</v>
          </cell>
          <cell r="I224">
            <v>75</v>
          </cell>
          <cell r="J224" t="str">
            <v>W</v>
          </cell>
          <cell r="K224" t="str">
            <v>TL</v>
          </cell>
          <cell r="L224" t="str">
            <v>BT021R</v>
          </cell>
          <cell r="M224" t="str">
            <v>TR</v>
          </cell>
          <cell r="N224" t="str">
            <v>MCR</v>
          </cell>
          <cell r="O224" t="str">
            <v>MR1</v>
          </cell>
          <cell r="P224">
            <v>1.514</v>
          </cell>
          <cell r="Q224">
            <v>1.464</v>
          </cell>
          <cell r="R224">
            <v>0.05</v>
          </cell>
          <cell r="T224">
            <v>216.502</v>
          </cell>
          <cell r="V224">
            <v>248</v>
          </cell>
          <cell r="X224">
            <v>256.5</v>
          </cell>
        </row>
        <row r="225">
          <cell r="B225">
            <v>4255</v>
          </cell>
          <cell r="C225" t="str">
            <v>Y</v>
          </cell>
          <cell r="D225" t="str">
            <v>180/70 R16 G702 77H TL</v>
          </cell>
          <cell r="E225">
            <v>180</v>
          </cell>
          <cell r="F225">
            <v>70</v>
          </cell>
          <cell r="G225" t="str">
            <v>R</v>
          </cell>
          <cell r="H225">
            <v>16</v>
          </cell>
          <cell r="I225">
            <v>77</v>
          </cell>
          <cell r="J225" t="str">
            <v>H</v>
          </cell>
          <cell r="K225" t="str">
            <v>TL</v>
          </cell>
          <cell r="L225" t="str">
            <v>G702</v>
          </cell>
          <cell r="M225" t="str">
            <v>TR</v>
          </cell>
          <cell r="N225" t="str">
            <v>MCR</v>
          </cell>
          <cell r="O225" t="str">
            <v>MR1</v>
          </cell>
          <cell r="P225">
            <v>1.278</v>
          </cell>
          <cell r="Q225">
            <v>1.278</v>
          </cell>
          <cell r="T225">
            <v>182.754</v>
          </cell>
          <cell r="V225">
            <v>209.5</v>
          </cell>
          <cell r="X225">
            <v>216.5</v>
          </cell>
        </row>
        <row r="226">
          <cell r="B226">
            <v>4258</v>
          </cell>
          <cell r="C226" t="str">
            <v>Y</v>
          </cell>
          <cell r="D226" t="str">
            <v>120/70 ZR17 BT016F (58W) TL W0   PRO</v>
          </cell>
          <cell r="E226">
            <v>120</v>
          </cell>
          <cell r="F226">
            <v>70</v>
          </cell>
          <cell r="G226" t="str">
            <v>R</v>
          </cell>
          <cell r="H226">
            <v>17</v>
          </cell>
          <cell r="I226">
            <v>58</v>
          </cell>
          <cell r="J226" t="str">
            <v>W</v>
          </cell>
          <cell r="K226" t="str">
            <v>TL</v>
          </cell>
          <cell r="L226" t="str">
            <v>BT016F</v>
          </cell>
          <cell r="M226" t="str">
            <v>TR</v>
          </cell>
          <cell r="N226" t="str">
            <v>MCR</v>
          </cell>
          <cell r="O226" t="str">
            <v>MR1</v>
          </cell>
          <cell r="P226">
            <v>1.029</v>
          </cell>
          <cell r="Q226">
            <v>1.079</v>
          </cell>
          <cell r="R226">
            <v>-0.05</v>
          </cell>
          <cell r="T226">
            <v>147.147</v>
          </cell>
          <cell r="V226">
            <v>168.5</v>
          </cell>
          <cell r="X226">
            <v>174.5</v>
          </cell>
        </row>
        <row r="227">
          <cell r="B227">
            <v>4259</v>
          </cell>
          <cell r="C227" t="str">
            <v>Y</v>
          </cell>
          <cell r="D227" t="str">
            <v>180/55 ZR17 BT016F (73W) TL W0   PRO</v>
          </cell>
          <cell r="E227">
            <v>180</v>
          </cell>
          <cell r="F227">
            <v>55</v>
          </cell>
          <cell r="G227" t="str">
            <v>R</v>
          </cell>
          <cell r="H227">
            <v>17</v>
          </cell>
          <cell r="I227">
            <v>73</v>
          </cell>
          <cell r="J227" t="str">
            <v>W</v>
          </cell>
          <cell r="K227" t="str">
            <v>TL</v>
          </cell>
          <cell r="L227" t="str">
            <v>BT016R</v>
          </cell>
          <cell r="M227" t="str">
            <v>TR</v>
          </cell>
          <cell r="N227" t="str">
            <v>MCR</v>
          </cell>
          <cell r="O227" t="str">
            <v>MR1</v>
          </cell>
          <cell r="P227">
            <v>1.409</v>
          </cell>
          <cell r="Q227">
            <v>1.459</v>
          </cell>
          <cell r="R227">
            <v>-0.05</v>
          </cell>
          <cell r="T227">
            <v>201.487</v>
          </cell>
          <cell r="V227">
            <v>231</v>
          </cell>
          <cell r="X227">
            <v>239</v>
          </cell>
        </row>
        <row r="228">
          <cell r="B228">
            <v>4261</v>
          </cell>
          <cell r="C228" t="str">
            <v>Y</v>
          </cell>
          <cell r="D228" t="str">
            <v>190/50 ZR17 BT016F (73W) TL W0   PRO</v>
          </cell>
          <cell r="E228">
            <v>190</v>
          </cell>
          <cell r="F228">
            <v>50</v>
          </cell>
          <cell r="G228" t="str">
            <v>R</v>
          </cell>
          <cell r="H228">
            <v>17</v>
          </cell>
          <cell r="I228">
            <v>73</v>
          </cell>
          <cell r="J228" t="str">
            <v>W</v>
          </cell>
          <cell r="K228" t="str">
            <v>TL</v>
          </cell>
          <cell r="L228" t="str">
            <v>BT016R</v>
          </cell>
          <cell r="M228" t="str">
            <v>TR</v>
          </cell>
          <cell r="N228" t="str">
            <v>MCR</v>
          </cell>
          <cell r="O228" t="str">
            <v>MR1</v>
          </cell>
          <cell r="P228">
            <v>1.484</v>
          </cell>
          <cell r="Q228">
            <v>1.534</v>
          </cell>
          <cell r="R228">
            <v>-0.05</v>
          </cell>
          <cell r="T228">
            <v>212.212</v>
          </cell>
          <cell r="V228">
            <v>243</v>
          </cell>
          <cell r="X228">
            <v>251.5</v>
          </cell>
        </row>
        <row r="229">
          <cell r="B229">
            <v>4263</v>
          </cell>
          <cell r="C229" t="str">
            <v>Y</v>
          </cell>
          <cell r="D229" t="str">
            <v>190/55 ZR17 BT016F (75W) TL W0   PRO</v>
          </cell>
          <cell r="E229">
            <v>190</v>
          </cell>
          <cell r="F229">
            <v>55</v>
          </cell>
          <cell r="G229" t="str">
            <v>R</v>
          </cell>
          <cell r="H229">
            <v>17</v>
          </cell>
          <cell r="I229">
            <v>75</v>
          </cell>
          <cell r="J229" t="str">
            <v>W</v>
          </cell>
          <cell r="K229" t="str">
            <v>TL</v>
          </cell>
          <cell r="L229" t="str">
            <v>BT016R</v>
          </cell>
          <cell r="M229" t="str">
            <v>TR</v>
          </cell>
          <cell r="N229" t="str">
            <v>MCR</v>
          </cell>
          <cell r="O229" t="str">
            <v>MR1</v>
          </cell>
          <cell r="P229">
            <v>1.561</v>
          </cell>
          <cell r="Q229">
            <v>1.611</v>
          </cell>
          <cell r="R229">
            <v>-0.05</v>
          </cell>
          <cell r="T229">
            <v>223.22299999999998</v>
          </cell>
          <cell r="V229">
            <v>255.5</v>
          </cell>
          <cell r="X229">
            <v>264.5</v>
          </cell>
        </row>
        <row r="230">
          <cell r="B230">
            <v>48319</v>
          </cell>
          <cell r="C230" t="str">
            <v>Y</v>
          </cell>
          <cell r="D230" t="str">
            <v>6.7 -10 RE 50F 4 S1T TT</v>
          </cell>
          <cell r="E230">
            <v>6.7</v>
          </cell>
          <cell r="G230" t="str">
            <v>-</v>
          </cell>
          <cell r="H230">
            <v>10</v>
          </cell>
          <cell r="I230">
            <v>50</v>
          </cell>
          <cell r="J230" t="str">
            <v>F</v>
          </cell>
          <cell r="K230" t="str">
            <v>TT</v>
          </cell>
          <cell r="L230" t="str">
            <v>RE</v>
          </cell>
          <cell r="M230" t="str">
            <v>TR</v>
          </cell>
          <cell r="N230" t="str">
            <v>SCS</v>
          </cell>
          <cell r="O230" t="str">
            <v>MS1</v>
          </cell>
          <cell r="P230">
            <v>0.559</v>
          </cell>
          <cell r="Q230">
            <v>0.559</v>
          </cell>
          <cell r="T230">
            <v>79.93700000000001</v>
          </cell>
          <cell r="V230">
            <v>91.5</v>
          </cell>
          <cell r="X230">
            <v>95</v>
          </cell>
        </row>
        <row r="231">
          <cell r="B231">
            <v>48357</v>
          </cell>
          <cell r="C231" t="str">
            <v>Y</v>
          </cell>
          <cell r="D231" t="str">
            <v>100/90 -19 L309 57H TL</v>
          </cell>
          <cell r="E231">
            <v>100</v>
          </cell>
          <cell r="F231">
            <v>90</v>
          </cell>
          <cell r="G231" t="str">
            <v>-</v>
          </cell>
          <cell r="H231">
            <v>19</v>
          </cell>
          <cell r="I231">
            <v>57</v>
          </cell>
          <cell r="J231" t="str">
            <v>H</v>
          </cell>
          <cell r="K231" t="str">
            <v>TL</v>
          </cell>
          <cell r="L231" t="str">
            <v>L309</v>
          </cell>
          <cell r="M231" t="str">
            <v>TR</v>
          </cell>
          <cell r="N231" t="str">
            <v>MCS</v>
          </cell>
          <cell r="O231" t="str">
            <v>MB1</v>
          </cell>
          <cell r="P231">
            <v>0.691</v>
          </cell>
          <cell r="Q231">
            <v>0.691</v>
          </cell>
          <cell r="T231">
            <v>98.81299999999999</v>
          </cell>
          <cell r="V231">
            <v>113</v>
          </cell>
          <cell r="X231">
            <v>117</v>
          </cell>
        </row>
        <row r="232">
          <cell r="B232">
            <v>48495</v>
          </cell>
          <cell r="C232" t="str">
            <v>Y</v>
          </cell>
          <cell r="D232" t="str">
            <v>120/90 -16 G514 63S TT</v>
          </cell>
          <cell r="E232">
            <v>120</v>
          </cell>
          <cell r="F232">
            <v>90</v>
          </cell>
          <cell r="G232" t="str">
            <v>-</v>
          </cell>
          <cell r="H232">
            <v>16</v>
          </cell>
          <cell r="I232">
            <v>63</v>
          </cell>
          <cell r="J232" t="str">
            <v>S</v>
          </cell>
          <cell r="K232" t="str">
            <v>TT</v>
          </cell>
          <cell r="L232" t="str">
            <v>G514</v>
          </cell>
          <cell r="M232" t="str">
            <v>TR</v>
          </cell>
          <cell r="N232" t="str">
            <v>MCS</v>
          </cell>
          <cell r="O232" t="str">
            <v>MB1</v>
          </cell>
          <cell r="P232">
            <v>0.587</v>
          </cell>
          <cell r="Q232">
            <v>0.587</v>
          </cell>
          <cell r="T232">
            <v>83.94099999999999</v>
          </cell>
          <cell r="V232">
            <v>96</v>
          </cell>
          <cell r="X232">
            <v>99.5</v>
          </cell>
        </row>
        <row r="233">
          <cell r="B233">
            <v>48501</v>
          </cell>
          <cell r="C233" t="str">
            <v>Y</v>
          </cell>
          <cell r="D233" t="str">
            <v>130/70 -17 G550 62H TL    GS500</v>
          </cell>
          <cell r="E233">
            <v>130</v>
          </cell>
          <cell r="F233">
            <v>70</v>
          </cell>
          <cell r="G233" t="str">
            <v>-</v>
          </cell>
          <cell r="H233">
            <v>17</v>
          </cell>
          <cell r="I233">
            <v>62</v>
          </cell>
          <cell r="J233" t="str">
            <v>H</v>
          </cell>
          <cell r="K233" t="str">
            <v>TL</v>
          </cell>
          <cell r="L233" t="str">
            <v>G550</v>
          </cell>
          <cell r="M233" t="str">
            <v>TR</v>
          </cell>
          <cell r="N233" t="str">
            <v>MCS</v>
          </cell>
          <cell r="O233" t="str">
            <v>MB1</v>
          </cell>
          <cell r="P233">
            <v>0.712</v>
          </cell>
          <cell r="Q233">
            <v>0.712</v>
          </cell>
          <cell r="T233">
            <v>101.81599999999999</v>
          </cell>
          <cell r="V233">
            <v>116.5</v>
          </cell>
          <cell r="X233">
            <v>120.5</v>
          </cell>
        </row>
        <row r="234">
          <cell r="B234">
            <v>48910</v>
          </cell>
          <cell r="C234" t="str">
            <v>Y</v>
          </cell>
          <cell r="D234" t="str">
            <v>100/90 -19 G523 57S TL</v>
          </cell>
          <cell r="E234">
            <v>100</v>
          </cell>
          <cell r="F234">
            <v>90</v>
          </cell>
          <cell r="G234" t="str">
            <v>-</v>
          </cell>
          <cell r="H234">
            <v>19</v>
          </cell>
          <cell r="I234">
            <v>57</v>
          </cell>
          <cell r="J234" t="str">
            <v>S</v>
          </cell>
          <cell r="K234" t="str">
            <v>TL</v>
          </cell>
          <cell r="L234" t="str">
            <v>G523</v>
          </cell>
          <cell r="M234" t="str">
            <v>TR</v>
          </cell>
          <cell r="N234" t="str">
            <v>MCS</v>
          </cell>
          <cell r="O234" t="str">
            <v>MB1</v>
          </cell>
          <cell r="P234">
            <v>0.6</v>
          </cell>
          <cell r="Q234">
            <v>0.6</v>
          </cell>
          <cell r="T234">
            <v>85.8</v>
          </cell>
          <cell r="V234">
            <v>98.5</v>
          </cell>
          <cell r="X234">
            <v>101.5</v>
          </cell>
        </row>
        <row r="235">
          <cell r="B235">
            <v>48950</v>
          </cell>
          <cell r="C235" t="str">
            <v>D</v>
          </cell>
          <cell r="D235" t="str">
            <v>120/90 -16 G534 63H TL</v>
          </cell>
          <cell r="E235">
            <v>120</v>
          </cell>
          <cell r="F235">
            <v>90</v>
          </cell>
          <cell r="G235" t="str">
            <v>-</v>
          </cell>
          <cell r="H235">
            <v>16</v>
          </cell>
          <cell r="I235">
            <v>63</v>
          </cell>
          <cell r="J235" t="str">
            <v>H</v>
          </cell>
          <cell r="K235" t="str">
            <v>TL</v>
          </cell>
          <cell r="L235" t="str">
            <v>G534</v>
          </cell>
          <cell r="M235" t="str">
            <v>TR</v>
          </cell>
          <cell r="N235" t="str">
            <v>MCS</v>
          </cell>
          <cell r="O235" t="str">
            <v>MB1</v>
          </cell>
          <cell r="P235">
            <v>0.687</v>
          </cell>
          <cell r="Q235">
            <v>0.687</v>
          </cell>
          <cell r="T235">
            <v>98.24100000000001</v>
          </cell>
          <cell r="V235">
            <v>112.5</v>
          </cell>
          <cell r="X235">
            <v>116.5</v>
          </cell>
        </row>
        <row r="236">
          <cell r="B236">
            <v>48972</v>
          </cell>
          <cell r="C236" t="str">
            <v>Z</v>
          </cell>
          <cell r="D236" t="str">
            <v>120/90 -19 M60 66M TT</v>
          </cell>
          <cell r="E236">
            <v>120</v>
          </cell>
          <cell r="F236">
            <v>90</v>
          </cell>
          <cell r="G236" t="str">
            <v>-</v>
          </cell>
          <cell r="H236">
            <v>19</v>
          </cell>
          <cell r="I236">
            <v>66</v>
          </cell>
          <cell r="J236" t="str">
            <v>M</v>
          </cell>
          <cell r="K236" t="str">
            <v>TT</v>
          </cell>
          <cell r="L236" t="str">
            <v>M60</v>
          </cell>
          <cell r="M236" t="str">
            <v>TR</v>
          </cell>
          <cell r="N236" t="str">
            <v>MCS</v>
          </cell>
          <cell r="O236" t="str">
            <v>MB1</v>
          </cell>
          <cell r="P236">
            <v>0.72</v>
          </cell>
          <cell r="Q236">
            <v>0.72</v>
          </cell>
          <cell r="T236">
            <v>102.96</v>
          </cell>
          <cell r="V236">
            <v>118</v>
          </cell>
          <cell r="X236">
            <v>122</v>
          </cell>
        </row>
        <row r="237">
          <cell r="B237">
            <v>49071</v>
          </cell>
          <cell r="C237" t="str">
            <v>Y</v>
          </cell>
          <cell r="D237" t="str">
            <v>160/70 -17 G602 73V TL</v>
          </cell>
          <cell r="E237">
            <v>160</v>
          </cell>
          <cell r="F237">
            <v>70</v>
          </cell>
          <cell r="G237" t="str">
            <v>-</v>
          </cell>
          <cell r="H237">
            <v>17</v>
          </cell>
          <cell r="I237">
            <v>73</v>
          </cell>
          <cell r="J237" t="str">
            <v>V</v>
          </cell>
          <cell r="K237" t="str">
            <v>TL</v>
          </cell>
          <cell r="L237" t="str">
            <v>G602</v>
          </cell>
          <cell r="M237" t="str">
            <v>TR</v>
          </cell>
          <cell r="N237" t="str">
            <v>MCS</v>
          </cell>
          <cell r="O237" t="str">
            <v>MB1</v>
          </cell>
          <cell r="P237">
            <v>1.167</v>
          </cell>
          <cell r="Q237">
            <v>1.167</v>
          </cell>
          <cell r="T237">
            <v>166.881</v>
          </cell>
          <cell r="V237">
            <v>191</v>
          </cell>
          <cell r="X237">
            <v>198</v>
          </cell>
        </row>
        <row r="238">
          <cell r="B238">
            <v>49072</v>
          </cell>
          <cell r="C238" t="str">
            <v>Y</v>
          </cell>
          <cell r="D238" t="str">
            <v>120/70 -18 G601 59V TL</v>
          </cell>
          <cell r="E238">
            <v>120</v>
          </cell>
          <cell r="F238">
            <v>70</v>
          </cell>
          <cell r="G238" t="str">
            <v>-</v>
          </cell>
          <cell r="H238">
            <v>18</v>
          </cell>
          <cell r="I238">
            <v>59</v>
          </cell>
          <cell r="J238" t="str">
            <v>V</v>
          </cell>
          <cell r="K238" t="str">
            <v>TL</v>
          </cell>
          <cell r="L238" t="str">
            <v>G601</v>
          </cell>
          <cell r="M238" t="str">
            <v>TR</v>
          </cell>
          <cell r="N238" t="str">
            <v>MCS</v>
          </cell>
          <cell r="O238" t="str">
            <v>MB1</v>
          </cell>
          <cell r="P238">
            <v>0.838</v>
          </cell>
          <cell r="Q238">
            <v>0.838</v>
          </cell>
          <cell r="T238">
            <v>119.83399999999999</v>
          </cell>
          <cell r="V238">
            <v>137</v>
          </cell>
          <cell r="X238">
            <v>142</v>
          </cell>
        </row>
        <row r="239">
          <cell r="B239">
            <v>49073</v>
          </cell>
          <cell r="C239" t="str">
            <v>Y</v>
          </cell>
          <cell r="D239" t="str">
            <v>90/90 -21 TW47 54H TL     R80GSLIM</v>
          </cell>
          <cell r="E239">
            <v>90</v>
          </cell>
          <cell r="F239">
            <v>90</v>
          </cell>
          <cell r="G239" t="str">
            <v>-</v>
          </cell>
          <cell r="H239">
            <v>21</v>
          </cell>
          <cell r="I239">
            <v>54</v>
          </cell>
          <cell r="J239" t="str">
            <v>H</v>
          </cell>
          <cell r="K239" t="str">
            <v>TL</v>
          </cell>
          <cell r="L239" t="str">
            <v>TW47</v>
          </cell>
          <cell r="M239" t="str">
            <v>TR</v>
          </cell>
          <cell r="N239" t="str">
            <v>MCS</v>
          </cell>
          <cell r="O239" t="str">
            <v>MB1</v>
          </cell>
          <cell r="P239">
            <v>0.558</v>
          </cell>
          <cell r="Q239">
            <v>0.558</v>
          </cell>
          <cell r="T239">
            <v>79.79400000000001</v>
          </cell>
          <cell r="V239">
            <v>91.5</v>
          </cell>
          <cell r="X239">
            <v>94.5</v>
          </cell>
        </row>
        <row r="240">
          <cell r="B240">
            <v>49087</v>
          </cell>
          <cell r="C240" t="str">
            <v>Y</v>
          </cell>
          <cell r="D240" t="str">
            <v>3.00 -18 L303 47P 4 S1T TT</v>
          </cell>
          <cell r="E240">
            <v>3</v>
          </cell>
          <cell r="G240" t="str">
            <v>-</v>
          </cell>
          <cell r="H240">
            <v>18</v>
          </cell>
          <cell r="I240">
            <v>47</v>
          </cell>
          <cell r="J240" t="str">
            <v>P</v>
          </cell>
          <cell r="K240" t="str">
            <v>TT</v>
          </cell>
          <cell r="L240" t="str">
            <v>L303</v>
          </cell>
          <cell r="M240" t="str">
            <v>TR</v>
          </cell>
          <cell r="N240" t="str">
            <v>MCS</v>
          </cell>
          <cell r="O240" t="str">
            <v>MB1</v>
          </cell>
          <cell r="P240">
            <v>0.299</v>
          </cell>
          <cell r="Q240">
            <v>0.299</v>
          </cell>
          <cell r="T240">
            <v>42.757</v>
          </cell>
          <cell r="V240">
            <v>49</v>
          </cell>
          <cell r="X240">
            <v>50.5</v>
          </cell>
        </row>
        <row r="241">
          <cell r="B241">
            <v>49240</v>
          </cell>
          <cell r="C241" t="str">
            <v>Y</v>
          </cell>
          <cell r="D241" t="str">
            <v>140/90 -15 G524 70S TL</v>
          </cell>
          <cell r="E241">
            <v>140</v>
          </cell>
          <cell r="F241">
            <v>90</v>
          </cell>
          <cell r="G241" t="str">
            <v>-</v>
          </cell>
          <cell r="H241">
            <v>15</v>
          </cell>
          <cell r="I241">
            <v>70</v>
          </cell>
          <cell r="J241" t="str">
            <v>S</v>
          </cell>
          <cell r="K241" t="str">
            <v>TL</v>
          </cell>
          <cell r="L241" t="str">
            <v>G524</v>
          </cell>
          <cell r="M241" t="str">
            <v>TR</v>
          </cell>
          <cell r="N241" t="str">
            <v>MCS</v>
          </cell>
          <cell r="O241" t="str">
            <v>MB1</v>
          </cell>
          <cell r="P241">
            <v>0.735</v>
          </cell>
          <cell r="Q241">
            <v>0.735</v>
          </cell>
          <cell r="T241">
            <v>105.105</v>
          </cell>
          <cell r="V241">
            <v>120.5</v>
          </cell>
          <cell r="X241">
            <v>124.5</v>
          </cell>
        </row>
        <row r="242">
          <cell r="B242">
            <v>49256</v>
          </cell>
          <cell r="C242" t="str">
            <v>Y</v>
          </cell>
          <cell r="D242" t="str">
            <v>3.00 -19 L303 49H 4 TL</v>
          </cell>
          <cell r="E242">
            <v>3</v>
          </cell>
          <cell r="G242" t="str">
            <v>-</v>
          </cell>
          <cell r="H242">
            <v>19</v>
          </cell>
          <cell r="I242">
            <v>49</v>
          </cell>
          <cell r="J242" t="str">
            <v>H</v>
          </cell>
          <cell r="K242" t="str">
            <v>TL</v>
          </cell>
          <cell r="L242" t="str">
            <v>L303</v>
          </cell>
          <cell r="M242" t="str">
            <v>TR</v>
          </cell>
          <cell r="N242" t="str">
            <v>MCS</v>
          </cell>
          <cell r="O242" t="str">
            <v>MB1</v>
          </cell>
          <cell r="P242">
            <v>0.545</v>
          </cell>
          <cell r="Q242">
            <v>0.545</v>
          </cell>
          <cell r="T242">
            <v>77.935</v>
          </cell>
          <cell r="V242">
            <v>89.5</v>
          </cell>
          <cell r="X242">
            <v>92.5</v>
          </cell>
        </row>
        <row r="243">
          <cell r="B243">
            <v>49279</v>
          </cell>
          <cell r="C243" t="str">
            <v>Y</v>
          </cell>
          <cell r="D243" t="str">
            <v>4.60 -16 L302 60S 4 TL</v>
          </cell>
          <cell r="E243">
            <v>4.6</v>
          </cell>
          <cell r="G243" t="str">
            <v>-</v>
          </cell>
          <cell r="H243">
            <v>16</v>
          </cell>
          <cell r="I243">
            <v>60</v>
          </cell>
          <cell r="J243" t="str">
            <v>S</v>
          </cell>
          <cell r="K243" t="str">
            <v>TL</v>
          </cell>
          <cell r="L243" t="str">
            <v>L302</v>
          </cell>
          <cell r="M243" t="str">
            <v>TR</v>
          </cell>
          <cell r="N243" t="str">
            <v>MCS</v>
          </cell>
          <cell r="O243" t="str">
            <v>MB1</v>
          </cell>
          <cell r="P243">
            <v>0.662</v>
          </cell>
          <cell r="Q243">
            <v>0.662</v>
          </cell>
          <cell r="T243">
            <v>94.66600000000001</v>
          </cell>
          <cell r="V243">
            <v>108.5</v>
          </cell>
          <cell r="X243">
            <v>112</v>
          </cell>
        </row>
        <row r="244">
          <cell r="B244">
            <v>49341</v>
          </cell>
          <cell r="C244" t="str">
            <v>Y</v>
          </cell>
          <cell r="D244" t="str">
            <v>5.4 -10 JG 48F 8 TT</v>
          </cell>
          <cell r="E244">
            <v>5.4</v>
          </cell>
          <cell r="G244" t="str">
            <v>-</v>
          </cell>
          <cell r="H244">
            <v>10</v>
          </cell>
          <cell r="I244">
            <v>48</v>
          </cell>
          <cell r="J244" t="str">
            <v>F</v>
          </cell>
          <cell r="K244" t="str">
            <v>TT</v>
          </cell>
          <cell r="L244" t="str">
            <v>JG</v>
          </cell>
          <cell r="M244" t="str">
            <v>TR</v>
          </cell>
          <cell r="N244" t="str">
            <v>SCS</v>
          </cell>
          <cell r="O244" t="str">
            <v>MS1</v>
          </cell>
          <cell r="P244">
            <v>0.466</v>
          </cell>
          <cell r="Q244">
            <v>0.466</v>
          </cell>
          <cell r="T244">
            <v>66.638</v>
          </cell>
          <cell r="V244">
            <v>76.5</v>
          </cell>
          <cell r="X244">
            <v>79</v>
          </cell>
        </row>
        <row r="245">
          <cell r="B245">
            <v>49461</v>
          </cell>
          <cell r="C245" t="str">
            <v>Y</v>
          </cell>
          <cell r="D245" t="str">
            <v>110/100 -12 ML17 67J S1T TL</v>
          </cell>
          <cell r="E245">
            <v>110</v>
          </cell>
          <cell r="F245">
            <v>100</v>
          </cell>
          <cell r="G245" t="str">
            <v>-</v>
          </cell>
          <cell r="H245">
            <v>12</v>
          </cell>
          <cell r="I245">
            <v>67</v>
          </cell>
          <cell r="J245" t="str">
            <v>J</v>
          </cell>
          <cell r="K245" t="str">
            <v>TL</v>
          </cell>
          <cell r="L245" t="str">
            <v>ML17</v>
          </cell>
          <cell r="M245" t="str">
            <v>TR</v>
          </cell>
          <cell r="N245" t="str">
            <v>SCS</v>
          </cell>
          <cell r="O245" t="str">
            <v>MS1</v>
          </cell>
          <cell r="P245">
            <v>0.322</v>
          </cell>
          <cell r="Q245">
            <v>0.322</v>
          </cell>
          <cell r="T245">
            <v>46.046</v>
          </cell>
          <cell r="V245">
            <v>52.5</v>
          </cell>
          <cell r="X245">
            <v>54.5</v>
          </cell>
        </row>
        <row r="246">
          <cell r="B246">
            <v>49534</v>
          </cell>
          <cell r="C246" t="str">
            <v>D</v>
          </cell>
          <cell r="D246" t="str">
            <v>120/70 V-17 G549 V250 TL</v>
          </cell>
          <cell r="E246">
            <v>120</v>
          </cell>
          <cell r="F246">
            <v>70</v>
          </cell>
          <cell r="G246" t="str">
            <v>-</v>
          </cell>
          <cell r="H246">
            <v>17</v>
          </cell>
          <cell r="J246" t="str">
            <v>V5</v>
          </cell>
          <cell r="K246" t="str">
            <v>TL</v>
          </cell>
          <cell r="L246" t="str">
            <v>G549</v>
          </cell>
          <cell r="M246" t="str">
            <v>TR</v>
          </cell>
          <cell r="N246" t="str">
            <v>MCS</v>
          </cell>
          <cell r="O246" t="str">
            <v>MB1</v>
          </cell>
          <cell r="P246">
            <v>0.892</v>
          </cell>
          <cell r="Q246">
            <v>0.892</v>
          </cell>
          <cell r="T246">
            <v>127.556</v>
          </cell>
          <cell r="V246">
            <v>146</v>
          </cell>
          <cell r="X246">
            <v>151</v>
          </cell>
        </row>
        <row r="247">
          <cell r="B247">
            <v>49535</v>
          </cell>
          <cell r="C247" t="str">
            <v>D</v>
          </cell>
          <cell r="D247" t="str">
            <v>100/90 -19 G535 57H TL RBT</v>
          </cell>
          <cell r="E247">
            <v>100</v>
          </cell>
          <cell r="F247">
            <v>90</v>
          </cell>
          <cell r="G247" t="str">
            <v>-</v>
          </cell>
          <cell r="H247">
            <v>19</v>
          </cell>
          <cell r="I247">
            <v>57</v>
          </cell>
          <cell r="J247" t="str">
            <v>H</v>
          </cell>
          <cell r="K247" t="str">
            <v>TL</v>
          </cell>
          <cell r="L247" t="str">
            <v>G535</v>
          </cell>
          <cell r="M247" t="str">
            <v>TR</v>
          </cell>
          <cell r="N247" t="str">
            <v>MCS</v>
          </cell>
          <cell r="O247" t="str">
            <v>MB1</v>
          </cell>
          <cell r="P247">
            <v>0.691</v>
          </cell>
          <cell r="Q247">
            <v>0.691</v>
          </cell>
          <cell r="T247">
            <v>98.81299999999999</v>
          </cell>
          <cell r="V247">
            <v>113</v>
          </cell>
          <cell r="X247">
            <v>117</v>
          </cell>
        </row>
        <row r="248">
          <cell r="B248">
            <v>49539</v>
          </cell>
          <cell r="C248" t="str">
            <v>Y</v>
          </cell>
          <cell r="D248" t="str">
            <v>130/80 R17 TW152 65H TT</v>
          </cell>
          <cell r="E248">
            <v>130</v>
          </cell>
          <cell r="F248">
            <v>80</v>
          </cell>
          <cell r="G248" t="str">
            <v>R</v>
          </cell>
          <cell r="H248">
            <v>17</v>
          </cell>
          <cell r="I248">
            <v>65</v>
          </cell>
          <cell r="J248" t="str">
            <v>H</v>
          </cell>
          <cell r="K248" t="str">
            <v>TT</v>
          </cell>
          <cell r="L248" t="str">
            <v>TW152</v>
          </cell>
          <cell r="M248" t="str">
            <v>TR</v>
          </cell>
          <cell r="N248" t="str">
            <v>MCR</v>
          </cell>
          <cell r="O248" t="str">
            <v>MR1</v>
          </cell>
          <cell r="P248">
            <v>0.841</v>
          </cell>
          <cell r="Q248">
            <v>0.841</v>
          </cell>
          <cell r="T248">
            <v>120.26299999999999</v>
          </cell>
          <cell r="V248">
            <v>137.5</v>
          </cell>
          <cell r="X248">
            <v>142.5</v>
          </cell>
        </row>
        <row r="249">
          <cell r="B249">
            <v>49540</v>
          </cell>
          <cell r="C249" t="str">
            <v>Y</v>
          </cell>
          <cell r="D249" t="str">
            <v>100/90 -19 TW101 57H TT    SCRAMBLE</v>
          </cell>
          <cell r="E249">
            <v>100</v>
          </cell>
          <cell r="F249">
            <v>90</v>
          </cell>
          <cell r="G249" t="str">
            <v>-</v>
          </cell>
          <cell r="H249">
            <v>19</v>
          </cell>
          <cell r="I249">
            <v>57</v>
          </cell>
          <cell r="J249" t="str">
            <v>H</v>
          </cell>
          <cell r="K249" t="str">
            <v>TT</v>
          </cell>
          <cell r="L249" t="str">
            <v>TW101</v>
          </cell>
          <cell r="M249" t="str">
            <v>TR</v>
          </cell>
          <cell r="N249" t="str">
            <v>MCS</v>
          </cell>
          <cell r="O249" t="str">
            <v>MB1</v>
          </cell>
          <cell r="P249">
            <v>0.62</v>
          </cell>
          <cell r="Q249">
            <v>0.62</v>
          </cell>
          <cell r="T249">
            <v>88.66</v>
          </cell>
          <cell r="V249">
            <v>101.5</v>
          </cell>
          <cell r="X249">
            <v>105</v>
          </cell>
        </row>
        <row r="250">
          <cell r="B250">
            <v>49549</v>
          </cell>
          <cell r="C250" t="str">
            <v>Y</v>
          </cell>
          <cell r="D250" t="str">
            <v>140/90 -15 G536 70H S1T TL RBT    XV1100</v>
          </cell>
          <cell r="E250">
            <v>140</v>
          </cell>
          <cell r="F250">
            <v>90</v>
          </cell>
          <cell r="G250" t="str">
            <v>-</v>
          </cell>
          <cell r="H250">
            <v>15</v>
          </cell>
          <cell r="I250">
            <v>70</v>
          </cell>
          <cell r="J250" t="str">
            <v>H</v>
          </cell>
          <cell r="K250" t="str">
            <v>TL</v>
          </cell>
          <cell r="L250" t="str">
            <v>G536</v>
          </cell>
          <cell r="M250" t="str">
            <v>TR</v>
          </cell>
          <cell r="N250" t="str">
            <v>MCS</v>
          </cell>
          <cell r="O250" t="str">
            <v>MB1</v>
          </cell>
          <cell r="P250">
            <v>0.854</v>
          </cell>
          <cell r="Q250">
            <v>0.854</v>
          </cell>
          <cell r="T250">
            <v>122.122</v>
          </cell>
          <cell r="V250">
            <v>140</v>
          </cell>
          <cell r="X250">
            <v>145</v>
          </cell>
        </row>
        <row r="251">
          <cell r="B251">
            <v>49639</v>
          </cell>
          <cell r="C251" t="str">
            <v>Y</v>
          </cell>
          <cell r="D251" t="str">
            <v>140/90 -15 G508 70S S1T TT    XV535VIR</v>
          </cell>
          <cell r="E251">
            <v>140</v>
          </cell>
          <cell r="F251">
            <v>90</v>
          </cell>
          <cell r="G251" t="str">
            <v>-</v>
          </cell>
          <cell r="H251">
            <v>15</v>
          </cell>
          <cell r="I251">
            <v>70</v>
          </cell>
          <cell r="J251" t="str">
            <v>S</v>
          </cell>
          <cell r="K251" t="str">
            <v>TT</v>
          </cell>
          <cell r="L251" t="str">
            <v>G508</v>
          </cell>
          <cell r="M251" t="str">
            <v>TR</v>
          </cell>
          <cell r="N251" t="str">
            <v>MCS</v>
          </cell>
          <cell r="O251" t="str">
            <v>MB1</v>
          </cell>
          <cell r="P251">
            <v>0.735</v>
          </cell>
          <cell r="Q251">
            <v>0.735</v>
          </cell>
          <cell r="T251">
            <v>105.105</v>
          </cell>
          <cell r="V251">
            <v>120.5</v>
          </cell>
          <cell r="X251">
            <v>124.5</v>
          </cell>
        </row>
        <row r="252">
          <cell r="B252">
            <v>49640</v>
          </cell>
          <cell r="C252" t="str">
            <v>Y</v>
          </cell>
          <cell r="D252" t="str">
            <v>2.50 -10 M29 33J 4 TT</v>
          </cell>
          <cell r="E252">
            <v>2.5</v>
          </cell>
          <cell r="G252" t="str">
            <v>-</v>
          </cell>
          <cell r="H252">
            <v>10</v>
          </cell>
          <cell r="I252">
            <v>33</v>
          </cell>
          <cell r="J252" t="str">
            <v>J</v>
          </cell>
          <cell r="K252" t="str">
            <v>TT</v>
          </cell>
          <cell r="L252" t="str">
            <v>M29</v>
          </cell>
          <cell r="M252" t="str">
            <v>TR</v>
          </cell>
          <cell r="N252" t="str">
            <v>SCS</v>
          </cell>
          <cell r="O252" t="str">
            <v>MS1</v>
          </cell>
          <cell r="P252">
            <v>0.2</v>
          </cell>
          <cell r="Q252">
            <v>0.2</v>
          </cell>
          <cell r="T252">
            <v>28.6</v>
          </cell>
          <cell r="V252">
            <v>33</v>
          </cell>
          <cell r="X252">
            <v>34</v>
          </cell>
        </row>
        <row r="253">
          <cell r="B253">
            <v>49711</v>
          </cell>
          <cell r="C253" t="str">
            <v>Y</v>
          </cell>
          <cell r="D253" t="str">
            <v>150/70 -17 G602 69H TL    GSF600</v>
          </cell>
          <cell r="E253">
            <v>150</v>
          </cell>
          <cell r="F253">
            <v>70</v>
          </cell>
          <cell r="G253" t="str">
            <v>-</v>
          </cell>
          <cell r="H253">
            <v>17</v>
          </cell>
          <cell r="I253">
            <v>69</v>
          </cell>
          <cell r="J253" t="str">
            <v>H</v>
          </cell>
          <cell r="K253" t="str">
            <v>TL</v>
          </cell>
          <cell r="L253" t="str">
            <v>G602</v>
          </cell>
          <cell r="M253" t="str">
            <v>TR</v>
          </cell>
          <cell r="N253" t="str">
            <v>MCS</v>
          </cell>
          <cell r="O253" t="str">
            <v>MB1</v>
          </cell>
          <cell r="P253">
            <v>0.85</v>
          </cell>
          <cell r="Q253">
            <v>0.85</v>
          </cell>
          <cell r="T253">
            <v>121.55</v>
          </cell>
          <cell r="V253">
            <v>139</v>
          </cell>
          <cell r="X253">
            <v>144</v>
          </cell>
        </row>
        <row r="254">
          <cell r="B254">
            <v>49757</v>
          </cell>
          <cell r="C254" t="str">
            <v>Y</v>
          </cell>
          <cell r="D254" t="str">
            <v>100/80 -17 BT39R 52S TL QW    BT39SS</v>
          </cell>
          <cell r="E254">
            <v>100</v>
          </cell>
          <cell r="F254">
            <v>80</v>
          </cell>
          <cell r="G254" t="str">
            <v>-</v>
          </cell>
          <cell r="H254">
            <v>17</v>
          </cell>
          <cell r="I254">
            <v>52</v>
          </cell>
          <cell r="J254" t="str">
            <v>S</v>
          </cell>
          <cell r="K254" t="str">
            <v>TL</v>
          </cell>
          <cell r="L254" t="str">
            <v>BT39R</v>
          </cell>
          <cell r="M254" t="str">
            <v>TR</v>
          </cell>
          <cell r="N254" t="str">
            <v>MCS</v>
          </cell>
          <cell r="O254" t="str">
            <v>MB1</v>
          </cell>
          <cell r="P254">
            <v>0.714</v>
          </cell>
          <cell r="Q254">
            <v>0.714</v>
          </cell>
          <cell r="T254">
            <v>102.10199999999999</v>
          </cell>
          <cell r="V254">
            <v>117</v>
          </cell>
          <cell r="X254">
            <v>121</v>
          </cell>
        </row>
        <row r="255">
          <cell r="B255">
            <v>49767</v>
          </cell>
          <cell r="C255" t="str">
            <v>Y</v>
          </cell>
          <cell r="D255" t="str">
            <v>4.60 -17 TW302 62P TT</v>
          </cell>
          <cell r="E255">
            <v>4.6</v>
          </cell>
          <cell r="G255" t="str">
            <v>-</v>
          </cell>
          <cell r="H255">
            <v>17</v>
          </cell>
          <cell r="I255">
            <v>62</v>
          </cell>
          <cell r="J255" t="str">
            <v>P</v>
          </cell>
          <cell r="K255" t="str">
            <v>TT</v>
          </cell>
          <cell r="L255" t="str">
            <v>TW302</v>
          </cell>
          <cell r="M255" t="str">
            <v>TR</v>
          </cell>
          <cell r="N255" t="str">
            <v>MCS</v>
          </cell>
          <cell r="O255" t="str">
            <v>MB1</v>
          </cell>
          <cell r="P255">
            <v>0.534</v>
          </cell>
          <cell r="Q255">
            <v>0.534</v>
          </cell>
          <cell r="T255">
            <v>76.36200000000001</v>
          </cell>
          <cell r="V255">
            <v>87.5</v>
          </cell>
          <cell r="X255">
            <v>90.5</v>
          </cell>
        </row>
        <row r="256">
          <cell r="B256">
            <v>49776</v>
          </cell>
          <cell r="C256" t="str">
            <v>Y</v>
          </cell>
          <cell r="D256" t="str">
            <v>110/70 R17 BT92F 54H TL</v>
          </cell>
          <cell r="E256">
            <v>110</v>
          </cell>
          <cell r="F256">
            <v>70</v>
          </cell>
          <cell r="G256" t="str">
            <v>R</v>
          </cell>
          <cell r="H256">
            <v>17</v>
          </cell>
          <cell r="I256">
            <v>54</v>
          </cell>
          <cell r="J256" t="str">
            <v>H</v>
          </cell>
          <cell r="K256" t="str">
            <v>TL</v>
          </cell>
          <cell r="L256" t="str">
            <v>BT92F</v>
          </cell>
          <cell r="M256" t="str">
            <v>TR</v>
          </cell>
          <cell r="N256" t="str">
            <v>MCR</v>
          </cell>
          <cell r="O256" t="str">
            <v>MR1</v>
          </cell>
          <cell r="P256">
            <v>0.772</v>
          </cell>
          <cell r="Q256">
            <v>0.772</v>
          </cell>
          <cell r="T256">
            <v>110.396</v>
          </cell>
          <cell r="V256">
            <v>126.5</v>
          </cell>
          <cell r="X256">
            <v>131</v>
          </cell>
        </row>
        <row r="257">
          <cell r="B257">
            <v>49777</v>
          </cell>
          <cell r="C257" t="str">
            <v>Y</v>
          </cell>
          <cell r="D257" t="str">
            <v>120/70 R17 BT92F 58H TL</v>
          </cell>
          <cell r="E257">
            <v>120</v>
          </cell>
          <cell r="F257">
            <v>70</v>
          </cell>
          <cell r="G257" t="str">
            <v>R</v>
          </cell>
          <cell r="H257">
            <v>17</v>
          </cell>
          <cell r="I257">
            <v>58</v>
          </cell>
          <cell r="J257" t="str">
            <v>H</v>
          </cell>
          <cell r="K257" t="str">
            <v>TL</v>
          </cell>
          <cell r="L257" t="str">
            <v>BT92F</v>
          </cell>
          <cell r="M257" t="str">
            <v>TR</v>
          </cell>
          <cell r="N257" t="str">
            <v>MCR</v>
          </cell>
          <cell r="O257" t="str">
            <v>MR1</v>
          </cell>
          <cell r="P257">
            <v>0.86</v>
          </cell>
          <cell r="Q257">
            <v>0.86</v>
          </cell>
          <cell r="T257">
            <v>122.98</v>
          </cell>
          <cell r="V257">
            <v>141</v>
          </cell>
          <cell r="X257">
            <v>146</v>
          </cell>
        </row>
        <row r="258">
          <cell r="B258">
            <v>49781</v>
          </cell>
          <cell r="C258" t="str">
            <v>Y</v>
          </cell>
          <cell r="D258" t="str">
            <v>150/60 R17 BT92R 66H TL</v>
          </cell>
          <cell r="E258">
            <v>150</v>
          </cell>
          <cell r="F258">
            <v>60</v>
          </cell>
          <cell r="G258" t="str">
            <v>R</v>
          </cell>
          <cell r="H258">
            <v>17</v>
          </cell>
          <cell r="I258">
            <v>66</v>
          </cell>
          <cell r="J258" t="str">
            <v>H</v>
          </cell>
          <cell r="K258" t="str">
            <v>TL</v>
          </cell>
          <cell r="L258" t="str">
            <v>BT92R</v>
          </cell>
          <cell r="M258" t="str">
            <v>TR</v>
          </cell>
          <cell r="N258" t="str">
            <v>MCR</v>
          </cell>
          <cell r="O258" t="str">
            <v>MR1</v>
          </cell>
          <cell r="P258">
            <v>0.978</v>
          </cell>
          <cell r="Q258">
            <v>0.978</v>
          </cell>
          <cell r="T258">
            <v>139.85399999999998</v>
          </cell>
          <cell r="V258">
            <v>160</v>
          </cell>
          <cell r="X258">
            <v>166</v>
          </cell>
        </row>
        <row r="259">
          <cell r="B259">
            <v>49782</v>
          </cell>
          <cell r="C259" t="str">
            <v>Y</v>
          </cell>
          <cell r="D259" t="str">
            <v>160/60 R17 BT92R 69H TL</v>
          </cell>
          <cell r="E259">
            <v>160</v>
          </cell>
          <cell r="F259">
            <v>60</v>
          </cell>
          <cell r="G259" t="str">
            <v>R</v>
          </cell>
          <cell r="H259">
            <v>17</v>
          </cell>
          <cell r="I259">
            <v>69</v>
          </cell>
          <cell r="J259" t="str">
            <v>H</v>
          </cell>
          <cell r="K259" t="str">
            <v>TL</v>
          </cell>
          <cell r="L259" t="str">
            <v>BT92R</v>
          </cell>
          <cell r="M259" t="str">
            <v>TR</v>
          </cell>
          <cell r="N259" t="str">
            <v>MCR</v>
          </cell>
          <cell r="O259" t="str">
            <v>MR1</v>
          </cell>
          <cell r="P259">
            <v>1.148</v>
          </cell>
          <cell r="Q259">
            <v>1.148</v>
          </cell>
          <cell r="T259">
            <v>164.164</v>
          </cell>
          <cell r="V259">
            <v>188</v>
          </cell>
          <cell r="X259">
            <v>194.5</v>
          </cell>
        </row>
        <row r="260">
          <cell r="B260">
            <v>49783</v>
          </cell>
          <cell r="C260" t="str">
            <v>Y</v>
          </cell>
          <cell r="D260" t="str">
            <v>140/60 R18 BT92R 64H TL</v>
          </cell>
          <cell r="E260">
            <v>140</v>
          </cell>
          <cell r="F260">
            <v>60</v>
          </cell>
          <cell r="G260" t="str">
            <v>R</v>
          </cell>
          <cell r="H260">
            <v>18</v>
          </cell>
          <cell r="I260">
            <v>64</v>
          </cell>
          <cell r="J260" t="str">
            <v>H</v>
          </cell>
          <cell r="K260" t="str">
            <v>TL</v>
          </cell>
          <cell r="L260" t="str">
            <v>BT92R</v>
          </cell>
          <cell r="M260" t="str">
            <v>TR</v>
          </cell>
          <cell r="N260" t="str">
            <v>MCR</v>
          </cell>
          <cell r="O260" t="str">
            <v>MR1</v>
          </cell>
          <cell r="P260">
            <v>0.949</v>
          </cell>
          <cell r="Q260">
            <v>0.949</v>
          </cell>
          <cell r="T260">
            <v>135.707</v>
          </cell>
          <cell r="V260">
            <v>155.5</v>
          </cell>
          <cell r="X260">
            <v>161</v>
          </cell>
        </row>
        <row r="261">
          <cell r="B261">
            <v>49784</v>
          </cell>
          <cell r="C261" t="str">
            <v>Y</v>
          </cell>
          <cell r="D261" t="str">
            <v>150/60 R18 BT92R 67H TL</v>
          </cell>
          <cell r="E261">
            <v>150</v>
          </cell>
          <cell r="F261">
            <v>60</v>
          </cell>
          <cell r="G261" t="str">
            <v>R</v>
          </cell>
          <cell r="H261">
            <v>18</v>
          </cell>
          <cell r="I261">
            <v>67</v>
          </cell>
          <cell r="J261" t="str">
            <v>H</v>
          </cell>
          <cell r="K261" t="str">
            <v>TL</v>
          </cell>
          <cell r="L261" t="str">
            <v>BT92R</v>
          </cell>
          <cell r="M261" t="str">
            <v>TR</v>
          </cell>
          <cell r="N261" t="str">
            <v>MCR</v>
          </cell>
          <cell r="O261" t="str">
            <v>MR1</v>
          </cell>
          <cell r="P261">
            <v>1.024</v>
          </cell>
          <cell r="Q261">
            <v>1.024</v>
          </cell>
          <cell r="T261">
            <v>146.43200000000002</v>
          </cell>
          <cell r="V261">
            <v>167.5</v>
          </cell>
          <cell r="X261">
            <v>173.5</v>
          </cell>
        </row>
        <row r="262">
          <cell r="B262">
            <v>49888</v>
          </cell>
          <cell r="C262" t="str">
            <v>Y</v>
          </cell>
          <cell r="D262" t="str">
            <v>180/70 R16 G702 77H TL</v>
          </cell>
          <cell r="E262">
            <v>180</v>
          </cell>
          <cell r="F262">
            <v>70</v>
          </cell>
          <cell r="G262" t="str">
            <v>R</v>
          </cell>
          <cell r="H262">
            <v>16</v>
          </cell>
          <cell r="I262">
            <v>77</v>
          </cell>
          <cell r="J262" t="str">
            <v>H</v>
          </cell>
          <cell r="K262" t="str">
            <v>TL</v>
          </cell>
          <cell r="L262" t="str">
            <v>G702</v>
          </cell>
          <cell r="M262" t="str">
            <v>TR</v>
          </cell>
          <cell r="N262" t="str">
            <v>MCR</v>
          </cell>
          <cell r="O262" t="str">
            <v>MR1</v>
          </cell>
          <cell r="P262">
            <v>1.278</v>
          </cell>
          <cell r="Q262">
            <v>1.278</v>
          </cell>
          <cell r="T262">
            <v>182.754</v>
          </cell>
          <cell r="V262">
            <v>209.5</v>
          </cell>
          <cell r="X262">
            <v>216.5</v>
          </cell>
        </row>
        <row r="263">
          <cell r="B263">
            <v>49889</v>
          </cell>
          <cell r="C263" t="str">
            <v>Y</v>
          </cell>
          <cell r="D263" t="str">
            <v>150/80 R17 G701 72H TL</v>
          </cell>
          <cell r="E263">
            <v>150</v>
          </cell>
          <cell r="F263">
            <v>80</v>
          </cell>
          <cell r="G263" t="str">
            <v>R</v>
          </cell>
          <cell r="H263">
            <v>17</v>
          </cell>
          <cell r="I263">
            <v>72</v>
          </cell>
          <cell r="J263" t="str">
            <v>H</v>
          </cell>
          <cell r="K263" t="str">
            <v>TL</v>
          </cell>
          <cell r="L263" t="str">
            <v>G701</v>
          </cell>
          <cell r="M263" t="str">
            <v>TR</v>
          </cell>
          <cell r="N263" t="str">
            <v>MCR</v>
          </cell>
          <cell r="O263" t="str">
            <v>MR1</v>
          </cell>
          <cell r="P263">
            <v>0.92</v>
          </cell>
          <cell r="Q263">
            <v>0.92</v>
          </cell>
          <cell r="T263">
            <v>131.56</v>
          </cell>
          <cell r="V263">
            <v>150.5</v>
          </cell>
          <cell r="X263">
            <v>156</v>
          </cell>
        </row>
        <row r="264">
          <cell r="B264">
            <v>49919</v>
          </cell>
          <cell r="C264" t="str">
            <v>D</v>
          </cell>
          <cell r="D264" t="str">
            <v>160/60 ZR17 BT50R (69W) TL G   ZZR600</v>
          </cell>
          <cell r="E264">
            <v>160</v>
          </cell>
          <cell r="F264">
            <v>60</v>
          </cell>
          <cell r="G264" t="str">
            <v>R</v>
          </cell>
          <cell r="H264">
            <v>17</v>
          </cell>
          <cell r="I264">
            <v>69</v>
          </cell>
          <cell r="J264" t="str">
            <v>W</v>
          </cell>
          <cell r="K264" t="str">
            <v>TL</v>
          </cell>
          <cell r="L264" t="str">
            <v>BT50R</v>
          </cell>
          <cell r="M264" t="str">
            <v>TR</v>
          </cell>
          <cell r="N264" t="str">
            <v>MCR</v>
          </cell>
          <cell r="O264" t="str">
            <v>MR1</v>
          </cell>
          <cell r="P264">
            <v>1.301</v>
          </cell>
          <cell r="Q264">
            <v>1.301</v>
          </cell>
          <cell r="T264">
            <v>186.04299999999998</v>
          </cell>
          <cell r="V264">
            <v>213</v>
          </cell>
          <cell r="X264">
            <v>220.5</v>
          </cell>
        </row>
        <row r="265">
          <cell r="B265">
            <v>49927</v>
          </cell>
          <cell r="C265" t="str">
            <v>Y</v>
          </cell>
          <cell r="D265" t="str">
            <v>140/60 ZR18 BT50R (64W) TL</v>
          </cell>
          <cell r="E265">
            <v>140</v>
          </cell>
          <cell r="F265">
            <v>60</v>
          </cell>
          <cell r="G265" t="str">
            <v>R</v>
          </cell>
          <cell r="H265">
            <v>18</v>
          </cell>
          <cell r="I265">
            <v>64</v>
          </cell>
          <cell r="J265" t="str">
            <v>W</v>
          </cell>
          <cell r="K265" t="str">
            <v>TL</v>
          </cell>
          <cell r="L265" t="str">
            <v>BT50R</v>
          </cell>
          <cell r="M265" t="str">
            <v>TR</v>
          </cell>
          <cell r="N265" t="str">
            <v>MCR</v>
          </cell>
          <cell r="O265" t="str">
            <v>MR1</v>
          </cell>
          <cell r="P265">
            <v>0.989</v>
          </cell>
          <cell r="Q265">
            <v>0.989</v>
          </cell>
          <cell r="T265">
            <v>141.427</v>
          </cell>
          <cell r="V265">
            <v>162</v>
          </cell>
          <cell r="X265">
            <v>167.5</v>
          </cell>
        </row>
        <row r="266">
          <cell r="B266">
            <v>49929</v>
          </cell>
          <cell r="C266" t="str">
            <v>D</v>
          </cell>
          <cell r="D266" t="str">
            <v>110/80 ZR18 BT54F (58W) TL</v>
          </cell>
          <cell r="E266">
            <v>110</v>
          </cell>
          <cell r="F266">
            <v>80</v>
          </cell>
          <cell r="G266" t="str">
            <v>R</v>
          </cell>
          <cell r="H266">
            <v>18</v>
          </cell>
          <cell r="I266">
            <v>58</v>
          </cell>
          <cell r="J266" t="str">
            <v>W</v>
          </cell>
          <cell r="K266" t="str">
            <v>TL</v>
          </cell>
          <cell r="L266" t="str">
            <v>BT54F</v>
          </cell>
          <cell r="M266" t="str">
            <v>TR</v>
          </cell>
          <cell r="N266" t="str">
            <v>MCR</v>
          </cell>
          <cell r="O266" t="str">
            <v>MR1</v>
          </cell>
          <cell r="P266">
            <v>0.986</v>
          </cell>
          <cell r="Q266">
            <v>0.986</v>
          </cell>
          <cell r="T266">
            <v>140.998</v>
          </cell>
          <cell r="V266">
            <v>161.5</v>
          </cell>
          <cell r="X266">
            <v>167</v>
          </cell>
        </row>
        <row r="267">
          <cell r="B267">
            <v>49938</v>
          </cell>
          <cell r="C267" t="str">
            <v>D</v>
          </cell>
          <cell r="D267" t="str">
            <v>170/60 ZR17 BT54R (72W) TL   XJR1200</v>
          </cell>
          <cell r="E267">
            <v>170</v>
          </cell>
          <cell r="F267">
            <v>60</v>
          </cell>
          <cell r="G267" t="str">
            <v>R</v>
          </cell>
          <cell r="H267">
            <v>17</v>
          </cell>
          <cell r="I267">
            <v>72</v>
          </cell>
          <cell r="J267" t="str">
            <v>W</v>
          </cell>
          <cell r="K267" t="str">
            <v>TL</v>
          </cell>
          <cell r="L267" t="str">
            <v>BT54R</v>
          </cell>
          <cell r="M267" t="str">
            <v>TR</v>
          </cell>
          <cell r="N267" t="str">
            <v>MCR</v>
          </cell>
          <cell r="O267" t="str">
            <v>MR1</v>
          </cell>
          <cell r="P267">
            <v>1.325</v>
          </cell>
          <cell r="Q267">
            <v>1.325</v>
          </cell>
          <cell r="T267">
            <v>189.475</v>
          </cell>
          <cell r="V267">
            <v>217</v>
          </cell>
          <cell r="X267">
            <v>224.5</v>
          </cell>
        </row>
        <row r="268">
          <cell r="B268">
            <v>49941</v>
          </cell>
          <cell r="C268" t="str">
            <v>Y</v>
          </cell>
          <cell r="D268" t="str">
            <v>170/60 ZR18 BT54R (73W) TL G   CB1000</v>
          </cell>
          <cell r="E268">
            <v>170</v>
          </cell>
          <cell r="F268">
            <v>60</v>
          </cell>
          <cell r="G268" t="str">
            <v>R</v>
          </cell>
          <cell r="H268">
            <v>18</v>
          </cell>
          <cell r="I268">
            <v>73</v>
          </cell>
          <cell r="J268" t="str">
            <v>W</v>
          </cell>
          <cell r="K268" t="str">
            <v>TL</v>
          </cell>
          <cell r="L268" t="str">
            <v>BT54R</v>
          </cell>
          <cell r="M268" t="str">
            <v>TR</v>
          </cell>
          <cell r="N268" t="str">
            <v>MCR</v>
          </cell>
          <cell r="O268" t="str">
            <v>MR1</v>
          </cell>
          <cell r="P268">
            <v>1.168</v>
          </cell>
          <cell r="Q268">
            <v>1.168</v>
          </cell>
          <cell r="T268">
            <v>167.024</v>
          </cell>
          <cell r="V268">
            <v>191.5</v>
          </cell>
          <cell r="X268">
            <v>198</v>
          </cell>
        </row>
        <row r="269">
          <cell r="B269">
            <v>49943</v>
          </cell>
          <cell r="C269" t="str">
            <v>Z</v>
          </cell>
          <cell r="D269" t="str">
            <v>160/60 ZR18 BT54R (70W) TL</v>
          </cell>
          <cell r="E269">
            <v>160</v>
          </cell>
          <cell r="F269">
            <v>60</v>
          </cell>
          <cell r="G269" t="str">
            <v>R</v>
          </cell>
          <cell r="H269">
            <v>18</v>
          </cell>
          <cell r="I269">
            <v>60</v>
          </cell>
          <cell r="J269" t="str">
            <v>W</v>
          </cell>
          <cell r="K269" t="str">
            <v>TL</v>
          </cell>
          <cell r="L269" t="str">
            <v>BT54R</v>
          </cell>
          <cell r="M269" t="str">
            <v>TR</v>
          </cell>
          <cell r="N269" t="str">
            <v>MCR</v>
          </cell>
          <cell r="O269" t="str">
            <v>MR1</v>
          </cell>
          <cell r="P269">
            <v>1.3</v>
          </cell>
          <cell r="Q269">
            <v>1.3</v>
          </cell>
          <cell r="T269">
            <v>185.9</v>
          </cell>
          <cell r="V269">
            <v>213</v>
          </cell>
          <cell r="X269">
            <v>220.5</v>
          </cell>
        </row>
        <row r="270">
          <cell r="B270">
            <v>49944</v>
          </cell>
          <cell r="C270" t="str">
            <v>Y</v>
          </cell>
          <cell r="D270" t="str">
            <v>150/70 ZR18 BT54R (70W) TL</v>
          </cell>
          <cell r="E270">
            <v>150</v>
          </cell>
          <cell r="F270">
            <v>70</v>
          </cell>
          <cell r="G270" t="str">
            <v>R</v>
          </cell>
          <cell r="H270">
            <v>18</v>
          </cell>
          <cell r="I270">
            <v>70</v>
          </cell>
          <cell r="J270" t="str">
            <v>W</v>
          </cell>
          <cell r="K270" t="str">
            <v>TL</v>
          </cell>
          <cell r="L270" t="str">
            <v>BT54R</v>
          </cell>
          <cell r="M270" t="str">
            <v>TR</v>
          </cell>
          <cell r="N270" t="str">
            <v>MCR</v>
          </cell>
          <cell r="O270" t="str">
            <v>MR1</v>
          </cell>
          <cell r="P270">
            <v>1.184</v>
          </cell>
          <cell r="Q270">
            <v>1.184</v>
          </cell>
          <cell r="T270">
            <v>169.31199999999998</v>
          </cell>
          <cell r="V270">
            <v>194</v>
          </cell>
          <cell r="X270">
            <v>200.5</v>
          </cell>
        </row>
        <row r="271">
          <cell r="B271">
            <v>49985</v>
          </cell>
          <cell r="C271" t="str">
            <v>D</v>
          </cell>
          <cell r="D271" t="str">
            <v>110/90 -16 G508 59S TT</v>
          </cell>
          <cell r="E271">
            <v>110</v>
          </cell>
          <cell r="F271">
            <v>90</v>
          </cell>
          <cell r="G271" t="str">
            <v>-</v>
          </cell>
          <cell r="H271">
            <v>16</v>
          </cell>
          <cell r="I271">
            <v>59</v>
          </cell>
          <cell r="J271" t="str">
            <v>S</v>
          </cell>
          <cell r="K271" t="str">
            <v>TT</v>
          </cell>
          <cell r="L271" t="str">
            <v>G508</v>
          </cell>
          <cell r="M271" t="str">
            <v>TR</v>
          </cell>
          <cell r="N271" t="str">
            <v>MCS</v>
          </cell>
          <cell r="O271" t="str">
            <v>MB1</v>
          </cell>
          <cell r="P271">
            <v>0.51</v>
          </cell>
          <cell r="Q271">
            <v>0.51</v>
          </cell>
          <cell r="T271">
            <v>72.93</v>
          </cell>
          <cell r="V271">
            <v>83.5</v>
          </cell>
          <cell r="X271">
            <v>86.5</v>
          </cell>
        </row>
        <row r="272">
          <cell r="B272">
            <v>49996</v>
          </cell>
          <cell r="C272" t="str">
            <v>Y</v>
          </cell>
          <cell r="D272" t="str">
            <v>80/90 -17 BT39FSS 44S TL QW     BT39SS</v>
          </cell>
          <cell r="E272">
            <v>80</v>
          </cell>
          <cell r="F272">
            <v>90</v>
          </cell>
          <cell r="G272" t="str">
            <v>-</v>
          </cell>
          <cell r="H272">
            <v>17</v>
          </cell>
          <cell r="I272">
            <v>44</v>
          </cell>
          <cell r="J272" t="str">
            <v>S</v>
          </cell>
          <cell r="K272" t="str">
            <v>TL</v>
          </cell>
          <cell r="L272" t="str">
            <v>BT39FSS</v>
          </cell>
          <cell r="M272" t="str">
            <v>TR</v>
          </cell>
          <cell r="N272" t="str">
            <v>MCS</v>
          </cell>
          <cell r="O272" t="str">
            <v>MB1</v>
          </cell>
          <cell r="P272">
            <v>0.71</v>
          </cell>
          <cell r="Q272">
            <v>0.71</v>
          </cell>
          <cell r="T272">
            <v>101.53</v>
          </cell>
          <cell r="V272">
            <v>116.5</v>
          </cell>
          <cell r="X272">
            <v>120.5</v>
          </cell>
        </row>
        <row r="273">
          <cell r="B273">
            <v>49999</v>
          </cell>
          <cell r="C273" t="str">
            <v>Y</v>
          </cell>
          <cell r="D273" t="str">
            <v>110/90 -16 G508 59S TL</v>
          </cell>
          <cell r="E273">
            <v>110</v>
          </cell>
          <cell r="F273">
            <v>90</v>
          </cell>
          <cell r="G273" t="str">
            <v>-</v>
          </cell>
          <cell r="H273">
            <v>16</v>
          </cell>
          <cell r="I273">
            <v>59</v>
          </cell>
          <cell r="J273" t="str">
            <v>S</v>
          </cell>
          <cell r="K273" t="str">
            <v>TL</v>
          </cell>
          <cell r="L273" t="str">
            <v>G508</v>
          </cell>
          <cell r="M273" t="str">
            <v>TR</v>
          </cell>
          <cell r="N273" t="str">
            <v>MCS</v>
          </cell>
          <cell r="O273" t="str">
            <v>MB1</v>
          </cell>
          <cell r="P273">
            <v>0.51</v>
          </cell>
          <cell r="Q273">
            <v>0.51</v>
          </cell>
          <cell r="T273">
            <v>72.93</v>
          </cell>
          <cell r="V273">
            <v>83.5</v>
          </cell>
          <cell r="X273">
            <v>86.5</v>
          </cell>
        </row>
        <row r="274">
          <cell r="B274">
            <v>66433</v>
          </cell>
          <cell r="C274" t="str">
            <v>Y</v>
          </cell>
          <cell r="D274" t="str">
            <v>120/90 -17 TW48 64S TT G    TRXL600V  2A</v>
          </cell>
          <cell r="E274">
            <v>120</v>
          </cell>
          <cell r="F274">
            <v>90</v>
          </cell>
          <cell r="G274" t="str">
            <v>-</v>
          </cell>
          <cell r="H274">
            <v>17</v>
          </cell>
          <cell r="I274">
            <v>64</v>
          </cell>
          <cell r="J274" t="str">
            <v>S</v>
          </cell>
          <cell r="K274" t="str">
            <v>TT</v>
          </cell>
          <cell r="L274" t="str">
            <v>TW48</v>
          </cell>
          <cell r="M274" t="str">
            <v>TR</v>
          </cell>
          <cell r="N274" t="str">
            <v>MCS</v>
          </cell>
          <cell r="O274" t="str">
            <v>MB1</v>
          </cell>
          <cell r="P274">
            <v>0.681</v>
          </cell>
          <cell r="Q274">
            <v>0.681</v>
          </cell>
          <cell r="T274">
            <v>97.38300000000001</v>
          </cell>
          <cell r="V274">
            <v>111.5</v>
          </cell>
          <cell r="X274">
            <v>115.5</v>
          </cell>
        </row>
        <row r="275">
          <cell r="B275">
            <v>70039</v>
          </cell>
          <cell r="C275" t="str">
            <v>Y</v>
          </cell>
          <cell r="D275" t="str">
            <v>3.50 -8 SP 46J 4 TT</v>
          </cell>
          <cell r="E275">
            <v>3.5</v>
          </cell>
          <cell r="G275" t="str">
            <v>-</v>
          </cell>
          <cell r="H275">
            <v>8</v>
          </cell>
          <cell r="I275">
            <v>46</v>
          </cell>
          <cell r="J275" t="str">
            <v>J</v>
          </cell>
          <cell r="K275" t="str">
            <v>TT</v>
          </cell>
          <cell r="L275" t="str">
            <v>SP</v>
          </cell>
          <cell r="M275" t="str">
            <v>TR</v>
          </cell>
          <cell r="N275" t="str">
            <v>SCS</v>
          </cell>
          <cell r="O275" t="str">
            <v>MS1</v>
          </cell>
          <cell r="P275">
            <v>0.182</v>
          </cell>
          <cell r="Q275">
            <v>0.182</v>
          </cell>
          <cell r="T275">
            <v>26.026</v>
          </cell>
          <cell r="V275">
            <v>30</v>
          </cell>
          <cell r="X275">
            <v>31</v>
          </cell>
        </row>
        <row r="276">
          <cell r="B276">
            <v>70040</v>
          </cell>
          <cell r="C276" t="str">
            <v>Y</v>
          </cell>
          <cell r="D276" t="str">
            <v>4.00 -8 SS 55J 4 TT</v>
          </cell>
          <cell r="E276">
            <v>4</v>
          </cell>
          <cell r="G276" t="str">
            <v>-</v>
          </cell>
          <cell r="H276">
            <v>8</v>
          </cell>
          <cell r="I276">
            <v>55</v>
          </cell>
          <cell r="J276" t="str">
            <v>J</v>
          </cell>
          <cell r="K276" t="str">
            <v>TT</v>
          </cell>
          <cell r="L276" t="str">
            <v>SS</v>
          </cell>
          <cell r="M276" t="str">
            <v>TR</v>
          </cell>
          <cell r="N276" t="str">
            <v>SCS</v>
          </cell>
          <cell r="O276" t="str">
            <v>MS1</v>
          </cell>
          <cell r="P276">
            <v>0.202</v>
          </cell>
          <cell r="Q276">
            <v>0.202</v>
          </cell>
          <cell r="T276">
            <v>28.886000000000003</v>
          </cell>
          <cell r="V276">
            <v>33</v>
          </cell>
          <cell r="X276">
            <v>34</v>
          </cell>
        </row>
        <row r="277">
          <cell r="B277">
            <v>70046</v>
          </cell>
          <cell r="C277" t="str">
            <v>D</v>
          </cell>
          <cell r="D277" t="str">
            <v>110/80 V-17 G547 V270 TL</v>
          </cell>
          <cell r="E277">
            <v>110</v>
          </cell>
          <cell r="F277">
            <v>80</v>
          </cell>
          <cell r="G277" t="str">
            <v>-</v>
          </cell>
          <cell r="H277">
            <v>17</v>
          </cell>
          <cell r="J277" t="str">
            <v>Z</v>
          </cell>
          <cell r="K277" t="str">
            <v>TL</v>
          </cell>
          <cell r="L277" t="str">
            <v>G547</v>
          </cell>
          <cell r="M277" t="str">
            <v>TR</v>
          </cell>
          <cell r="N277" t="str">
            <v>MCS</v>
          </cell>
          <cell r="O277" t="str">
            <v>MB1</v>
          </cell>
          <cell r="P277">
            <v>0.75</v>
          </cell>
          <cell r="Q277">
            <v>0.75</v>
          </cell>
          <cell r="T277">
            <v>107.25</v>
          </cell>
          <cell r="V277">
            <v>123</v>
          </cell>
          <cell r="X277">
            <v>127</v>
          </cell>
        </row>
        <row r="278">
          <cell r="B278">
            <v>70116</v>
          </cell>
          <cell r="C278" t="str">
            <v>D</v>
          </cell>
          <cell r="D278" t="str">
            <v>5.10 -17 M22 67 4 TT</v>
          </cell>
          <cell r="E278">
            <v>5.1</v>
          </cell>
          <cell r="G278" t="str">
            <v>-</v>
          </cell>
          <cell r="H278">
            <v>17</v>
          </cell>
          <cell r="I278">
            <v>67</v>
          </cell>
          <cell r="K278" t="str">
            <v>TT</v>
          </cell>
          <cell r="L278" t="str">
            <v>M22</v>
          </cell>
          <cell r="M278" t="str">
            <v>TR</v>
          </cell>
          <cell r="N278" t="str">
            <v>MCS</v>
          </cell>
          <cell r="O278" t="str">
            <v>MB1</v>
          </cell>
          <cell r="P278">
            <v>0.681</v>
          </cell>
          <cell r="Q278">
            <v>0.681</v>
          </cell>
          <cell r="T278">
            <v>97.38300000000001</v>
          </cell>
          <cell r="V278">
            <v>111.5</v>
          </cell>
          <cell r="X278">
            <v>115.5</v>
          </cell>
        </row>
        <row r="279">
          <cell r="B279">
            <v>70172</v>
          </cell>
          <cell r="C279" t="str">
            <v>Y</v>
          </cell>
          <cell r="D279" t="str">
            <v>100/90 -19 L309 57S TT    VT600C</v>
          </cell>
          <cell r="E279">
            <v>100</v>
          </cell>
          <cell r="F279">
            <v>90</v>
          </cell>
          <cell r="G279" t="str">
            <v>-</v>
          </cell>
          <cell r="H279">
            <v>19</v>
          </cell>
          <cell r="I279">
            <v>57</v>
          </cell>
          <cell r="J279" t="str">
            <v>S</v>
          </cell>
          <cell r="K279" t="str">
            <v>TT</v>
          </cell>
          <cell r="L279" t="str">
            <v>L309</v>
          </cell>
          <cell r="M279" t="str">
            <v>TR</v>
          </cell>
          <cell r="N279" t="str">
            <v>MCS</v>
          </cell>
          <cell r="O279" t="str">
            <v>MB1</v>
          </cell>
          <cell r="P279">
            <v>0.6</v>
          </cell>
          <cell r="Q279">
            <v>0.6</v>
          </cell>
          <cell r="T279">
            <v>85.8</v>
          </cell>
          <cell r="V279">
            <v>98.5</v>
          </cell>
          <cell r="X279">
            <v>101.5</v>
          </cell>
        </row>
        <row r="280">
          <cell r="B280">
            <v>70178</v>
          </cell>
          <cell r="C280" t="str">
            <v>Y</v>
          </cell>
          <cell r="D280" t="str">
            <v>100/90 -19 G535 57H TL</v>
          </cell>
          <cell r="E280">
            <v>100</v>
          </cell>
          <cell r="F280">
            <v>90</v>
          </cell>
          <cell r="G280" t="str">
            <v>-</v>
          </cell>
          <cell r="H280">
            <v>19</v>
          </cell>
          <cell r="I280">
            <v>57</v>
          </cell>
          <cell r="J280" t="str">
            <v>H</v>
          </cell>
          <cell r="K280" t="str">
            <v>TL</v>
          </cell>
          <cell r="L280" t="str">
            <v>G535</v>
          </cell>
          <cell r="M280" t="str">
            <v>TR</v>
          </cell>
          <cell r="N280" t="str">
            <v>MCS</v>
          </cell>
          <cell r="O280" t="str">
            <v>MB1</v>
          </cell>
          <cell r="P280">
            <v>0.691</v>
          </cell>
          <cell r="Q280">
            <v>0.691</v>
          </cell>
          <cell r="T280">
            <v>98.81299999999999</v>
          </cell>
          <cell r="V280">
            <v>113</v>
          </cell>
          <cell r="X280">
            <v>117</v>
          </cell>
        </row>
        <row r="281">
          <cell r="B281">
            <v>70179</v>
          </cell>
          <cell r="C281" t="str">
            <v>Y</v>
          </cell>
          <cell r="D281" t="str">
            <v>90/90 -21 TW41 54S TT</v>
          </cell>
          <cell r="E281">
            <v>90</v>
          </cell>
          <cell r="F281">
            <v>90</v>
          </cell>
          <cell r="G281" t="str">
            <v>-</v>
          </cell>
          <cell r="H281">
            <v>21</v>
          </cell>
          <cell r="I281">
            <v>54</v>
          </cell>
          <cell r="J281" t="str">
            <v>S</v>
          </cell>
          <cell r="K281" t="str">
            <v>TT</v>
          </cell>
          <cell r="L281" t="str">
            <v>TW41</v>
          </cell>
          <cell r="M281" t="str">
            <v>TR</v>
          </cell>
          <cell r="N281" t="str">
            <v>MCS</v>
          </cell>
          <cell r="O281" t="str">
            <v>MB1</v>
          </cell>
          <cell r="P281">
            <v>0.506</v>
          </cell>
          <cell r="Q281">
            <v>0.506</v>
          </cell>
          <cell r="T281">
            <v>72.358</v>
          </cell>
          <cell r="V281">
            <v>83</v>
          </cell>
          <cell r="X281">
            <v>86</v>
          </cell>
        </row>
        <row r="282">
          <cell r="B282">
            <v>70186</v>
          </cell>
          <cell r="C282" t="str">
            <v>Y</v>
          </cell>
          <cell r="D282" t="str">
            <v>140/90 -15 G536 70H S1T TL</v>
          </cell>
          <cell r="E282">
            <v>140</v>
          </cell>
          <cell r="F282">
            <v>90</v>
          </cell>
          <cell r="G282" t="str">
            <v>-</v>
          </cell>
          <cell r="H282">
            <v>15</v>
          </cell>
          <cell r="I282">
            <v>70</v>
          </cell>
          <cell r="J282" t="str">
            <v>H</v>
          </cell>
          <cell r="K282" t="str">
            <v>TL</v>
          </cell>
          <cell r="L282" t="str">
            <v>G536</v>
          </cell>
          <cell r="M282" t="str">
            <v>TR</v>
          </cell>
          <cell r="N282" t="str">
            <v>MCS</v>
          </cell>
          <cell r="O282" t="str">
            <v>MB1</v>
          </cell>
          <cell r="P282">
            <v>0.833</v>
          </cell>
          <cell r="Q282">
            <v>0.833</v>
          </cell>
          <cell r="T282">
            <v>119.119</v>
          </cell>
          <cell r="V282">
            <v>136.5</v>
          </cell>
          <cell r="X282">
            <v>141</v>
          </cell>
        </row>
        <row r="283">
          <cell r="B283">
            <v>70189</v>
          </cell>
          <cell r="C283" t="str">
            <v>Y</v>
          </cell>
          <cell r="D283" t="str">
            <v>4.60 -18 TW26 63S 4 S1T TT</v>
          </cell>
          <cell r="E283">
            <v>4.6</v>
          </cell>
          <cell r="G283" t="str">
            <v>-</v>
          </cell>
          <cell r="H283">
            <v>18</v>
          </cell>
          <cell r="I283">
            <v>63</v>
          </cell>
          <cell r="J283" t="str">
            <v>S</v>
          </cell>
          <cell r="K283" t="str">
            <v>TT</v>
          </cell>
          <cell r="L283" t="str">
            <v>TW26</v>
          </cell>
          <cell r="M283" t="str">
            <v>TR</v>
          </cell>
          <cell r="N283" t="str">
            <v>MCS</v>
          </cell>
          <cell r="O283" t="str">
            <v>MB1</v>
          </cell>
          <cell r="P283">
            <v>0.559</v>
          </cell>
          <cell r="Q283">
            <v>0.559</v>
          </cell>
          <cell r="T283">
            <v>79.93700000000001</v>
          </cell>
          <cell r="V283">
            <v>91.5</v>
          </cell>
          <cell r="X283">
            <v>95</v>
          </cell>
        </row>
        <row r="284">
          <cell r="B284">
            <v>70205</v>
          </cell>
          <cell r="C284" t="str">
            <v>Y</v>
          </cell>
          <cell r="D284" t="str">
            <v>90/90 -18 G510 51P TT</v>
          </cell>
          <cell r="E284">
            <v>90</v>
          </cell>
          <cell r="F284">
            <v>90</v>
          </cell>
          <cell r="G284" t="str">
            <v>-</v>
          </cell>
          <cell r="H284">
            <v>18</v>
          </cell>
          <cell r="I284">
            <v>51</v>
          </cell>
          <cell r="J284" t="str">
            <v>P</v>
          </cell>
          <cell r="K284" t="str">
            <v>TT</v>
          </cell>
          <cell r="L284" t="str">
            <v>G510</v>
          </cell>
          <cell r="M284" t="str">
            <v>TR</v>
          </cell>
          <cell r="N284" t="str">
            <v>MCS</v>
          </cell>
          <cell r="O284" t="str">
            <v>MB1</v>
          </cell>
          <cell r="P284">
            <v>0.448</v>
          </cell>
          <cell r="Q284">
            <v>0.448</v>
          </cell>
          <cell r="T284">
            <v>64.06400000000001</v>
          </cell>
          <cell r="V284">
            <v>73.5</v>
          </cell>
          <cell r="X284">
            <v>76</v>
          </cell>
        </row>
        <row r="285">
          <cell r="B285">
            <v>70254</v>
          </cell>
          <cell r="C285" t="str">
            <v>Y</v>
          </cell>
          <cell r="D285" t="str">
            <v>AT22X11 -8 MH02 *1 TL VS</v>
          </cell>
          <cell r="E285">
            <v>11</v>
          </cell>
          <cell r="G285" t="str">
            <v>-</v>
          </cell>
          <cell r="H285">
            <v>8</v>
          </cell>
          <cell r="K285" t="str">
            <v>TL</v>
          </cell>
          <cell r="L285" t="str">
            <v>MH02</v>
          </cell>
          <cell r="M285" t="str">
            <v>TR</v>
          </cell>
          <cell r="N285" t="str">
            <v>SCS</v>
          </cell>
          <cell r="O285" t="str">
            <v>MS1</v>
          </cell>
          <cell r="P285">
            <v>0.5</v>
          </cell>
          <cell r="Q285">
            <v>0.5</v>
          </cell>
          <cell r="T285">
            <v>71.5</v>
          </cell>
          <cell r="V285">
            <v>82</v>
          </cell>
          <cell r="X285">
            <v>85</v>
          </cell>
        </row>
        <row r="286">
          <cell r="B286">
            <v>70259</v>
          </cell>
          <cell r="C286" t="str">
            <v>Y</v>
          </cell>
          <cell r="D286" t="str">
            <v>3.50 -10 ML12 51J 4 S1T TL</v>
          </cell>
          <cell r="E286">
            <v>3.5</v>
          </cell>
          <cell r="G286" t="str">
            <v>-</v>
          </cell>
          <cell r="H286">
            <v>10</v>
          </cell>
          <cell r="I286">
            <v>51</v>
          </cell>
          <cell r="J286" t="str">
            <v>J</v>
          </cell>
          <cell r="K286" t="str">
            <v>TL</v>
          </cell>
          <cell r="L286" t="str">
            <v>ML12</v>
          </cell>
          <cell r="M286" t="str">
            <v>TR</v>
          </cell>
          <cell r="N286" t="str">
            <v>SCS</v>
          </cell>
          <cell r="O286" t="str">
            <v>MS1</v>
          </cell>
          <cell r="P286">
            <v>0.22</v>
          </cell>
          <cell r="Q286">
            <v>0.22</v>
          </cell>
          <cell r="T286">
            <v>31.46</v>
          </cell>
          <cell r="V286">
            <v>36</v>
          </cell>
          <cell r="X286">
            <v>37.5</v>
          </cell>
        </row>
        <row r="287">
          <cell r="B287">
            <v>70261</v>
          </cell>
          <cell r="C287" t="str">
            <v>Y</v>
          </cell>
          <cell r="D287" t="str">
            <v>5.4 -14 RE 44F 4 TT</v>
          </cell>
          <cell r="E287">
            <v>5.4</v>
          </cell>
          <cell r="G287" t="str">
            <v>-</v>
          </cell>
          <cell r="H287">
            <v>14</v>
          </cell>
          <cell r="I287">
            <v>44</v>
          </cell>
          <cell r="J287" t="str">
            <v>F</v>
          </cell>
          <cell r="K287" t="str">
            <v>TT</v>
          </cell>
          <cell r="L287" t="str">
            <v>RE</v>
          </cell>
          <cell r="M287" t="str">
            <v>TR</v>
          </cell>
          <cell r="N287" t="str">
            <v>SCS</v>
          </cell>
          <cell r="O287" t="str">
            <v>MS1</v>
          </cell>
          <cell r="P287">
            <v>0.614</v>
          </cell>
          <cell r="Q287">
            <v>0.614</v>
          </cell>
          <cell r="T287">
            <v>87.80199999999999</v>
          </cell>
          <cell r="V287">
            <v>100.5</v>
          </cell>
          <cell r="X287">
            <v>104</v>
          </cell>
        </row>
        <row r="288">
          <cell r="B288">
            <v>70277</v>
          </cell>
          <cell r="C288" t="str">
            <v>Y</v>
          </cell>
          <cell r="D288" t="str">
            <v>120/90 -16 TW40 63P TL</v>
          </cell>
          <cell r="E288">
            <v>120</v>
          </cell>
          <cell r="F288">
            <v>90</v>
          </cell>
          <cell r="G288" t="str">
            <v>-</v>
          </cell>
          <cell r="H288">
            <v>16</v>
          </cell>
          <cell r="I288">
            <v>63</v>
          </cell>
          <cell r="J288" t="str">
            <v>P</v>
          </cell>
          <cell r="K288" t="str">
            <v>TL</v>
          </cell>
          <cell r="L288" t="str">
            <v>TW40</v>
          </cell>
          <cell r="M288" t="str">
            <v>TR</v>
          </cell>
          <cell r="N288" t="str">
            <v>MCS</v>
          </cell>
          <cell r="O288" t="str">
            <v>MB1</v>
          </cell>
          <cell r="P288">
            <v>0.577</v>
          </cell>
          <cell r="Q288">
            <v>0.577</v>
          </cell>
          <cell r="T288">
            <v>82.511</v>
          </cell>
          <cell r="V288">
            <v>94.5</v>
          </cell>
          <cell r="X288">
            <v>98</v>
          </cell>
        </row>
        <row r="289">
          <cell r="B289">
            <v>70335</v>
          </cell>
          <cell r="C289" t="str">
            <v>Y</v>
          </cell>
          <cell r="D289" t="str">
            <v>4.10 -18 TW26 59P 4 S1T TT      KTM-LC2</v>
          </cell>
          <cell r="E289">
            <v>4.1</v>
          </cell>
          <cell r="G289" t="str">
            <v>-</v>
          </cell>
          <cell r="H289">
            <v>18</v>
          </cell>
          <cell r="I289">
            <v>59</v>
          </cell>
          <cell r="J289" t="str">
            <v>P</v>
          </cell>
          <cell r="K289" t="str">
            <v>TT</v>
          </cell>
          <cell r="L289" t="str">
            <v>TW26</v>
          </cell>
          <cell r="M289" t="str">
            <v>TR</v>
          </cell>
          <cell r="N289" t="str">
            <v>MCS</v>
          </cell>
          <cell r="O289" t="str">
            <v>MB1</v>
          </cell>
          <cell r="P289">
            <v>0.476</v>
          </cell>
          <cell r="Q289">
            <v>0.476</v>
          </cell>
          <cell r="T289">
            <v>68.068</v>
          </cell>
          <cell r="V289">
            <v>78</v>
          </cell>
          <cell r="X289">
            <v>80.5</v>
          </cell>
        </row>
        <row r="290">
          <cell r="B290">
            <v>70660</v>
          </cell>
          <cell r="C290" t="str">
            <v>Y</v>
          </cell>
          <cell r="D290" t="str">
            <v>90/100 -19 TW39 55P TL</v>
          </cell>
          <cell r="E290">
            <v>90</v>
          </cell>
          <cell r="F290">
            <v>100</v>
          </cell>
          <cell r="G290" t="str">
            <v>-</v>
          </cell>
          <cell r="H290">
            <v>19</v>
          </cell>
          <cell r="I290">
            <v>55</v>
          </cell>
          <cell r="J290" t="str">
            <v>P</v>
          </cell>
          <cell r="K290" t="str">
            <v>TL</v>
          </cell>
          <cell r="L290" t="str">
            <v>TW39</v>
          </cell>
          <cell r="M290" t="str">
            <v>TR</v>
          </cell>
          <cell r="N290" t="str">
            <v>MCS</v>
          </cell>
          <cell r="O290" t="str">
            <v>MB1</v>
          </cell>
          <cell r="P290">
            <v>0.477</v>
          </cell>
          <cell r="Q290">
            <v>0.477</v>
          </cell>
          <cell r="T290">
            <v>68.211</v>
          </cell>
          <cell r="V290">
            <v>78</v>
          </cell>
          <cell r="X290">
            <v>81</v>
          </cell>
        </row>
        <row r="291">
          <cell r="B291">
            <v>70897</v>
          </cell>
          <cell r="C291" t="str">
            <v>Y</v>
          </cell>
          <cell r="D291" t="str">
            <v>150/80 -15 G546 70H TL</v>
          </cell>
          <cell r="E291">
            <v>150</v>
          </cell>
          <cell r="F291">
            <v>80</v>
          </cell>
          <cell r="G291" t="str">
            <v>-</v>
          </cell>
          <cell r="H291">
            <v>15</v>
          </cell>
          <cell r="I291">
            <v>70</v>
          </cell>
          <cell r="J291" t="str">
            <v>H</v>
          </cell>
          <cell r="K291" t="str">
            <v>TL</v>
          </cell>
          <cell r="L291" t="str">
            <v>G546</v>
          </cell>
          <cell r="M291" t="str">
            <v>TR</v>
          </cell>
          <cell r="N291" t="str">
            <v>MCS</v>
          </cell>
          <cell r="O291" t="str">
            <v>MB1</v>
          </cell>
          <cell r="P291">
            <v>0.854</v>
          </cell>
          <cell r="Q291">
            <v>0.854</v>
          </cell>
          <cell r="T291">
            <v>122.122</v>
          </cell>
          <cell r="V291">
            <v>140</v>
          </cell>
          <cell r="X291">
            <v>145</v>
          </cell>
        </row>
        <row r="292">
          <cell r="B292">
            <v>70920</v>
          </cell>
          <cell r="C292" t="str">
            <v>Y</v>
          </cell>
          <cell r="D292" t="str">
            <v>5.4 -10 RE 36F 4 TT</v>
          </cell>
          <cell r="E292">
            <v>5.4</v>
          </cell>
          <cell r="G292" t="str">
            <v>-</v>
          </cell>
          <cell r="H292">
            <v>10</v>
          </cell>
          <cell r="I292">
            <v>36</v>
          </cell>
          <cell r="J292" t="str">
            <v>F</v>
          </cell>
          <cell r="K292" t="str">
            <v>TT</v>
          </cell>
          <cell r="L292" t="str">
            <v>RE</v>
          </cell>
          <cell r="M292" t="str">
            <v>TR</v>
          </cell>
          <cell r="N292" t="str">
            <v>SCS</v>
          </cell>
          <cell r="O292" t="str">
            <v>MS1</v>
          </cell>
          <cell r="P292">
            <v>0.466</v>
          </cell>
          <cell r="Q292">
            <v>0.466</v>
          </cell>
          <cell r="T292">
            <v>66.638</v>
          </cell>
          <cell r="V292">
            <v>76.5</v>
          </cell>
          <cell r="X292">
            <v>79</v>
          </cell>
        </row>
        <row r="293">
          <cell r="B293">
            <v>70921</v>
          </cell>
          <cell r="C293" t="str">
            <v>Y</v>
          </cell>
          <cell r="D293" t="str">
            <v>6.7 -12 RE 55F 4 S1T TT</v>
          </cell>
          <cell r="E293">
            <v>6.7</v>
          </cell>
          <cell r="G293" t="str">
            <v>-</v>
          </cell>
          <cell r="H293">
            <v>12</v>
          </cell>
          <cell r="I293">
            <v>55</v>
          </cell>
          <cell r="J293" t="str">
            <v>F</v>
          </cell>
          <cell r="K293" t="str">
            <v>TT</v>
          </cell>
          <cell r="L293" t="str">
            <v>RE</v>
          </cell>
          <cell r="M293" t="str">
            <v>TR</v>
          </cell>
          <cell r="N293" t="str">
            <v>SCS</v>
          </cell>
          <cell r="O293" t="str">
            <v>MS1</v>
          </cell>
          <cell r="P293">
            <v>0.614</v>
          </cell>
          <cell r="Q293">
            <v>0.614</v>
          </cell>
          <cell r="T293">
            <v>87.80199999999999</v>
          </cell>
          <cell r="V293">
            <v>100.5</v>
          </cell>
          <cell r="X293">
            <v>104</v>
          </cell>
        </row>
        <row r="294">
          <cell r="B294">
            <v>71064</v>
          </cell>
          <cell r="C294" t="str">
            <v>Y</v>
          </cell>
          <cell r="D294" t="str">
            <v>130/90 -16 VT01R 73H RFD TL</v>
          </cell>
          <cell r="E294">
            <v>130</v>
          </cell>
          <cell r="F294">
            <v>90</v>
          </cell>
          <cell r="G294" t="str">
            <v>-</v>
          </cell>
          <cell r="H294">
            <v>16</v>
          </cell>
          <cell r="I294">
            <v>73</v>
          </cell>
          <cell r="J294" t="str">
            <v>H</v>
          </cell>
          <cell r="K294" t="str">
            <v>TL</v>
          </cell>
          <cell r="L294" t="str">
            <v>VT01R</v>
          </cell>
          <cell r="M294" t="str">
            <v>TR</v>
          </cell>
          <cell r="N294" t="str">
            <v>MCS</v>
          </cell>
          <cell r="O294" t="str">
            <v>MB1</v>
          </cell>
          <cell r="P294">
            <v>0.945</v>
          </cell>
          <cell r="Q294">
            <v>0.945</v>
          </cell>
          <cell r="T294">
            <v>135.135</v>
          </cell>
          <cell r="V294">
            <v>155</v>
          </cell>
          <cell r="X294">
            <v>160</v>
          </cell>
        </row>
        <row r="295">
          <cell r="B295">
            <v>71065</v>
          </cell>
          <cell r="C295" t="str">
            <v>Y</v>
          </cell>
          <cell r="D295" t="str">
            <v>100/90 -19 VT01F 57H TL</v>
          </cell>
          <cell r="E295">
            <v>100</v>
          </cell>
          <cell r="F295">
            <v>90</v>
          </cell>
          <cell r="G295" t="str">
            <v>-</v>
          </cell>
          <cell r="H295">
            <v>19</v>
          </cell>
          <cell r="I295">
            <v>57</v>
          </cell>
          <cell r="J295" t="str">
            <v>H</v>
          </cell>
          <cell r="K295" t="str">
            <v>TL</v>
          </cell>
          <cell r="L295" t="str">
            <v>VT01F</v>
          </cell>
          <cell r="M295" t="str">
            <v>TR</v>
          </cell>
          <cell r="N295" t="str">
            <v>MCS</v>
          </cell>
          <cell r="O295" t="str">
            <v>MB1</v>
          </cell>
          <cell r="P295">
            <v>0.691</v>
          </cell>
          <cell r="Q295">
            <v>0.691</v>
          </cell>
          <cell r="T295">
            <v>98.81299999999999</v>
          </cell>
          <cell r="V295">
            <v>113</v>
          </cell>
          <cell r="X295">
            <v>117</v>
          </cell>
        </row>
        <row r="296">
          <cell r="B296">
            <v>71096</v>
          </cell>
          <cell r="C296" t="str">
            <v>Y</v>
          </cell>
          <cell r="D296" t="str">
            <v>140/90 -15 G544 70H S1T TT    VS600F</v>
          </cell>
          <cell r="E296">
            <v>140</v>
          </cell>
          <cell r="F296">
            <v>90</v>
          </cell>
          <cell r="G296" t="str">
            <v>-</v>
          </cell>
          <cell r="H296">
            <v>15</v>
          </cell>
          <cell r="I296">
            <v>70</v>
          </cell>
          <cell r="J296" t="str">
            <v>H</v>
          </cell>
          <cell r="K296" t="str">
            <v>TT</v>
          </cell>
          <cell r="L296" t="str">
            <v>G544</v>
          </cell>
          <cell r="M296" t="str">
            <v>TR</v>
          </cell>
          <cell r="N296" t="str">
            <v>MCS</v>
          </cell>
          <cell r="O296" t="str">
            <v>MB1</v>
          </cell>
          <cell r="P296">
            <v>0.833</v>
          </cell>
          <cell r="Q296">
            <v>0.833</v>
          </cell>
          <cell r="T296">
            <v>119.119</v>
          </cell>
          <cell r="V296">
            <v>136.5</v>
          </cell>
          <cell r="X296">
            <v>141</v>
          </cell>
        </row>
        <row r="297">
          <cell r="B297">
            <v>72384</v>
          </cell>
          <cell r="C297" t="str">
            <v>Y</v>
          </cell>
          <cell r="D297" t="str">
            <v>150/635 R18 ME77   YEK  TL</v>
          </cell>
          <cell r="E297">
            <v>150</v>
          </cell>
          <cell r="F297">
            <v>635</v>
          </cell>
          <cell r="G297" t="str">
            <v>R</v>
          </cell>
          <cell r="H297">
            <v>18</v>
          </cell>
          <cell r="K297" t="str">
            <v>TL</v>
          </cell>
          <cell r="L297" t="str">
            <v>ME77</v>
          </cell>
          <cell r="M297" t="str">
            <v>TR</v>
          </cell>
          <cell r="N297" t="str">
            <v>RMR</v>
          </cell>
          <cell r="O297" t="str">
            <v>MR1</v>
          </cell>
          <cell r="P297">
            <v>1.101</v>
          </cell>
          <cell r="Q297">
            <v>1.101</v>
          </cell>
          <cell r="T297">
            <v>157.44299999999998</v>
          </cell>
          <cell r="V297">
            <v>180.5</v>
          </cell>
          <cell r="X297">
            <v>186.5</v>
          </cell>
        </row>
        <row r="298">
          <cell r="B298">
            <v>72386</v>
          </cell>
          <cell r="C298" t="str">
            <v>Y</v>
          </cell>
          <cell r="D298" t="str">
            <v>155/620 R17 ME77   YEK  TL</v>
          </cell>
          <cell r="E298">
            <v>155</v>
          </cell>
          <cell r="F298">
            <v>620</v>
          </cell>
          <cell r="G298" t="str">
            <v>R</v>
          </cell>
          <cell r="H298">
            <v>17</v>
          </cell>
          <cell r="K298" t="str">
            <v>TL</v>
          </cell>
          <cell r="L298" t="str">
            <v>ME77</v>
          </cell>
          <cell r="M298" t="str">
            <v>TR</v>
          </cell>
          <cell r="N298" t="str">
            <v>RMR</v>
          </cell>
          <cell r="O298" t="str">
            <v>MR1</v>
          </cell>
          <cell r="P298">
            <v>1.101</v>
          </cell>
          <cell r="Q298">
            <v>1.101</v>
          </cell>
          <cell r="T298">
            <v>157.44299999999998</v>
          </cell>
          <cell r="V298">
            <v>180.5</v>
          </cell>
          <cell r="X298">
            <v>186.5</v>
          </cell>
        </row>
        <row r="299">
          <cell r="B299">
            <v>72448</v>
          </cell>
          <cell r="C299" t="str">
            <v>Y</v>
          </cell>
          <cell r="D299" t="str">
            <v>3.50 -8 TW2 35J 2 S1T TT</v>
          </cell>
          <cell r="E299">
            <v>3.5</v>
          </cell>
          <cell r="G299" t="str">
            <v>-</v>
          </cell>
          <cell r="H299">
            <v>8</v>
          </cell>
          <cell r="I299">
            <v>35</v>
          </cell>
          <cell r="J299" t="str">
            <v>J</v>
          </cell>
          <cell r="K299" t="str">
            <v>TT</v>
          </cell>
          <cell r="L299" t="str">
            <v>TW2</v>
          </cell>
          <cell r="M299" t="str">
            <v>TR</v>
          </cell>
          <cell r="N299" t="str">
            <v>SCS</v>
          </cell>
          <cell r="O299" t="str">
            <v>MS1</v>
          </cell>
          <cell r="P299">
            <v>0.182</v>
          </cell>
          <cell r="Q299">
            <v>0.182</v>
          </cell>
          <cell r="T299">
            <v>26.026</v>
          </cell>
          <cell r="V299">
            <v>30</v>
          </cell>
          <cell r="X299">
            <v>31</v>
          </cell>
        </row>
        <row r="300">
          <cell r="B300">
            <v>72465</v>
          </cell>
          <cell r="C300" t="str">
            <v>D</v>
          </cell>
          <cell r="D300" t="str">
            <v>3.50 -10 ML9 51J 4 S1T TL</v>
          </cell>
          <cell r="E300">
            <v>3.5</v>
          </cell>
          <cell r="G300" t="str">
            <v>-</v>
          </cell>
          <cell r="H300">
            <v>10</v>
          </cell>
          <cell r="I300">
            <v>51</v>
          </cell>
          <cell r="J300" t="str">
            <v>J</v>
          </cell>
          <cell r="K300" t="str">
            <v>TL</v>
          </cell>
          <cell r="L300" t="str">
            <v>ML9</v>
          </cell>
          <cell r="M300" t="str">
            <v>TR</v>
          </cell>
          <cell r="N300" t="str">
            <v>SCS</v>
          </cell>
          <cell r="O300" t="str">
            <v>MS1</v>
          </cell>
          <cell r="P300">
            <v>0.22</v>
          </cell>
          <cell r="Q300">
            <v>0.22</v>
          </cell>
          <cell r="T300">
            <v>31.46</v>
          </cell>
          <cell r="V300">
            <v>36</v>
          </cell>
          <cell r="X300">
            <v>37.5</v>
          </cell>
        </row>
        <row r="301">
          <cell r="B301">
            <v>72466</v>
          </cell>
          <cell r="C301" t="str">
            <v>D</v>
          </cell>
          <cell r="D301" t="str">
            <v>3.50 -10 TW3 51J 4 TT</v>
          </cell>
          <cell r="E301">
            <v>3.5</v>
          </cell>
          <cell r="G301" t="str">
            <v>-</v>
          </cell>
          <cell r="H301">
            <v>10</v>
          </cell>
          <cell r="I301">
            <v>51</v>
          </cell>
          <cell r="J301" t="str">
            <v>J</v>
          </cell>
          <cell r="K301" t="str">
            <v>TT</v>
          </cell>
          <cell r="L301" t="str">
            <v>TW3</v>
          </cell>
          <cell r="M301" t="str">
            <v>TR</v>
          </cell>
          <cell r="N301" t="str">
            <v>SCS</v>
          </cell>
          <cell r="O301" t="str">
            <v>MS1</v>
          </cell>
          <cell r="P301">
            <v>0.24</v>
          </cell>
          <cell r="Q301">
            <v>0.24</v>
          </cell>
          <cell r="T301">
            <v>34.32</v>
          </cell>
          <cell r="V301">
            <v>39.5</v>
          </cell>
          <cell r="X301">
            <v>40.5</v>
          </cell>
        </row>
        <row r="302">
          <cell r="B302">
            <v>72470</v>
          </cell>
          <cell r="C302" t="str">
            <v>Y</v>
          </cell>
          <cell r="D302" t="str">
            <v>120/90 -10 TW37 54J S1T TL</v>
          </cell>
          <cell r="E302">
            <v>120</v>
          </cell>
          <cell r="F302">
            <v>90</v>
          </cell>
          <cell r="G302" t="str">
            <v>-</v>
          </cell>
          <cell r="H302">
            <v>10</v>
          </cell>
          <cell r="I302">
            <v>54</v>
          </cell>
          <cell r="J302" t="str">
            <v>J</v>
          </cell>
          <cell r="K302" t="str">
            <v>TL</v>
          </cell>
          <cell r="L302" t="str">
            <v>TW37</v>
          </cell>
          <cell r="M302" t="str">
            <v>TR</v>
          </cell>
          <cell r="N302" t="str">
            <v>SCS</v>
          </cell>
          <cell r="O302" t="str">
            <v>MS1</v>
          </cell>
          <cell r="P302">
            <v>0.271</v>
          </cell>
          <cell r="Q302">
            <v>0.271</v>
          </cell>
          <cell r="T302">
            <v>38.753</v>
          </cell>
          <cell r="V302">
            <v>44.5</v>
          </cell>
          <cell r="X302">
            <v>46</v>
          </cell>
        </row>
        <row r="303">
          <cell r="B303">
            <v>72472</v>
          </cell>
          <cell r="C303" t="str">
            <v>Y</v>
          </cell>
          <cell r="D303" t="str">
            <v>130/90 -10 TW38 59J S1T TL</v>
          </cell>
          <cell r="E303">
            <v>130</v>
          </cell>
          <cell r="F303">
            <v>90</v>
          </cell>
          <cell r="G303" t="str">
            <v>-</v>
          </cell>
          <cell r="H303">
            <v>10</v>
          </cell>
          <cell r="I303">
            <v>59</v>
          </cell>
          <cell r="J303" t="str">
            <v>J</v>
          </cell>
          <cell r="K303" t="str">
            <v>TL</v>
          </cell>
          <cell r="L303" t="str">
            <v>TW38</v>
          </cell>
          <cell r="M303" t="str">
            <v>TR</v>
          </cell>
          <cell r="N303" t="str">
            <v>SCS</v>
          </cell>
          <cell r="O303" t="str">
            <v>MS1</v>
          </cell>
          <cell r="P303">
            <v>0.285</v>
          </cell>
          <cell r="Q303">
            <v>0.285</v>
          </cell>
          <cell r="T303">
            <v>40.754999999999995</v>
          </cell>
          <cell r="V303">
            <v>46.5</v>
          </cell>
          <cell r="X303">
            <v>48.5</v>
          </cell>
        </row>
        <row r="304">
          <cell r="B304">
            <v>72805</v>
          </cell>
          <cell r="C304" t="str">
            <v>Y</v>
          </cell>
          <cell r="D304" t="str">
            <v>80/90 -16 BT39FSS 43S TL QW     BT39SS</v>
          </cell>
          <cell r="E304">
            <v>80</v>
          </cell>
          <cell r="F304">
            <v>90</v>
          </cell>
          <cell r="G304" t="str">
            <v>-</v>
          </cell>
          <cell r="H304">
            <v>16</v>
          </cell>
          <cell r="I304">
            <v>43</v>
          </cell>
          <cell r="J304" t="str">
            <v>S</v>
          </cell>
          <cell r="K304" t="str">
            <v>TL</v>
          </cell>
          <cell r="L304" t="str">
            <v>BT39FSS</v>
          </cell>
          <cell r="M304" t="str">
            <v>TR</v>
          </cell>
          <cell r="N304" t="str">
            <v>MCS</v>
          </cell>
          <cell r="O304" t="str">
            <v>MB1</v>
          </cell>
          <cell r="P304">
            <v>0.528</v>
          </cell>
          <cell r="Q304">
            <v>0.528</v>
          </cell>
          <cell r="T304">
            <v>75.504</v>
          </cell>
          <cell r="V304">
            <v>86.5</v>
          </cell>
          <cell r="X304">
            <v>89.5</v>
          </cell>
        </row>
        <row r="305">
          <cell r="B305">
            <v>72808</v>
          </cell>
          <cell r="C305" t="str">
            <v>D</v>
          </cell>
          <cell r="D305" t="str">
            <v>70/100 -21 TW19 44P TT</v>
          </cell>
          <cell r="E305">
            <v>70</v>
          </cell>
          <cell r="F305">
            <v>100</v>
          </cell>
          <cell r="G305" t="str">
            <v>-</v>
          </cell>
          <cell r="H305">
            <v>21</v>
          </cell>
          <cell r="I305">
            <v>44</v>
          </cell>
          <cell r="J305" t="str">
            <v>P</v>
          </cell>
          <cell r="K305" t="str">
            <v>TT</v>
          </cell>
          <cell r="L305" t="str">
            <v>TW19</v>
          </cell>
          <cell r="M305" t="str">
            <v>TR</v>
          </cell>
          <cell r="N305" t="str">
            <v>MCS</v>
          </cell>
          <cell r="O305" t="str">
            <v>MB1</v>
          </cell>
          <cell r="P305">
            <v>0.364</v>
          </cell>
          <cell r="Q305">
            <v>0.364</v>
          </cell>
          <cell r="T305">
            <v>52.052</v>
          </cell>
          <cell r="V305">
            <v>59.5</v>
          </cell>
          <cell r="X305">
            <v>61.5</v>
          </cell>
        </row>
        <row r="306">
          <cell r="B306">
            <v>72817</v>
          </cell>
          <cell r="C306" t="str">
            <v>D</v>
          </cell>
          <cell r="D306" t="str">
            <v>80/80 -21 TW19 45P TT</v>
          </cell>
          <cell r="E306">
            <v>80</v>
          </cell>
          <cell r="F306">
            <v>80</v>
          </cell>
          <cell r="G306" t="str">
            <v>-</v>
          </cell>
          <cell r="H306">
            <v>21</v>
          </cell>
          <cell r="I306">
            <v>45</v>
          </cell>
          <cell r="J306" t="str">
            <v>P</v>
          </cell>
          <cell r="K306" t="str">
            <v>TT</v>
          </cell>
          <cell r="L306" t="str">
            <v>TW19</v>
          </cell>
          <cell r="M306" t="str">
            <v>TR</v>
          </cell>
          <cell r="N306" t="str">
            <v>MCS</v>
          </cell>
          <cell r="O306" t="str">
            <v>MB1</v>
          </cell>
          <cell r="P306">
            <v>0.371</v>
          </cell>
          <cell r="Q306">
            <v>0.371</v>
          </cell>
          <cell r="T306">
            <v>53.053</v>
          </cell>
          <cell r="V306">
            <v>61</v>
          </cell>
          <cell r="X306">
            <v>63</v>
          </cell>
        </row>
        <row r="307">
          <cell r="B307">
            <v>72819</v>
          </cell>
          <cell r="C307" t="str">
            <v>Y</v>
          </cell>
          <cell r="D307" t="str">
            <v>90/80 -17 BT39F 46S TL QW     BT39SS</v>
          </cell>
          <cell r="E307">
            <v>90</v>
          </cell>
          <cell r="F307">
            <v>80</v>
          </cell>
          <cell r="G307" t="str">
            <v>-</v>
          </cell>
          <cell r="H307">
            <v>17</v>
          </cell>
          <cell r="I307">
            <v>46</v>
          </cell>
          <cell r="J307" t="str">
            <v>S</v>
          </cell>
          <cell r="K307" t="str">
            <v>TL</v>
          </cell>
          <cell r="L307" t="str">
            <v>BT39F</v>
          </cell>
          <cell r="M307" t="str">
            <v>TR</v>
          </cell>
          <cell r="N307" t="str">
            <v>MCS</v>
          </cell>
          <cell r="O307" t="str">
            <v>MB1</v>
          </cell>
          <cell r="P307">
            <v>0.682</v>
          </cell>
          <cell r="Q307">
            <v>0.682</v>
          </cell>
          <cell r="T307">
            <v>97.52600000000001</v>
          </cell>
          <cell r="V307">
            <v>111.5</v>
          </cell>
          <cell r="X307">
            <v>115.5</v>
          </cell>
        </row>
        <row r="308">
          <cell r="B308">
            <v>72823</v>
          </cell>
          <cell r="C308" t="str">
            <v>Y</v>
          </cell>
          <cell r="D308" t="str">
            <v>80/90 -21 L307 48H TT     VN800A</v>
          </cell>
          <cell r="E308">
            <v>80</v>
          </cell>
          <cell r="F308">
            <v>90</v>
          </cell>
          <cell r="G308" t="str">
            <v>-</v>
          </cell>
          <cell r="H308">
            <v>21</v>
          </cell>
          <cell r="I308">
            <v>48</v>
          </cell>
          <cell r="J308" t="str">
            <v>H</v>
          </cell>
          <cell r="K308" t="str">
            <v>TT</v>
          </cell>
          <cell r="L308" t="str">
            <v>L307</v>
          </cell>
          <cell r="M308" t="str">
            <v>TR</v>
          </cell>
          <cell r="N308" t="str">
            <v>MCS</v>
          </cell>
          <cell r="O308" t="str">
            <v>MB1</v>
          </cell>
          <cell r="P308">
            <v>0.627</v>
          </cell>
          <cell r="Q308">
            <v>0.627</v>
          </cell>
          <cell r="T308">
            <v>89.661</v>
          </cell>
          <cell r="V308">
            <v>102.5</v>
          </cell>
          <cell r="X308">
            <v>106.5</v>
          </cell>
        </row>
        <row r="309">
          <cell r="B309">
            <v>72824</v>
          </cell>
          <cell r="C309" t="str">
            <v>D</v>
          </cell>
          <cell r="D309" t="str">
            <v>3.00 -16 TW8 48P 6 RFD TT</v>
          </cell>
          <cell r="E309">
            <v>3</v>
          </cell>
          <cell r="G309" t="str">
            <v>-</v>
          </cell>
          <cell r="H309">
            <v>16</v>
          </cell>
          <cell r="I309">
            <v>48</v>
          </cell>
          <cell r="J309" t="str">
            <v>P</v>
          </cell>
          <cell r="K309" t="str">
            <v>TT</v>
          </cell>
          <cell r="L309" t="str">
            <v>TW8</v>
          </cell>
          <cell r="M309" t="str">
            <v>TR</v>
          </cell>
          <cell r="N309" t="str">
            <v>MCS</v>
          </cell>
          <cell r="O309" t="str">
            <v>MB1</v>
          </cell>
          <cell r="P309">
            <v>0.325</v>
          </cell>
          <cell r="Q309">
            <v>0.325</v>
          </cell>
          <cell r="T309">
            <v>46.475</v>
          </cell>
          <cell r="V309">
            <v>53</v>
          </cell>
          <cell r="X309">
            <v>55</v>
          </cell>
        </row>
        <row r="310">
          <cell r="B310">
            <v>72836</v>
          </cell>
          <cell r="C310" t="str">
            <v>D</v>
          </cell>
          <cell r="D310" t="str">
            <v>80/100 -21 M25 51M TT</v>
          </cell>
          <cell r="E310">
            <v>80</v>
          </cell>
          <cell r="F310">
            <v>100</v>
          </cell>
          <cell r="G310" t="str">
            <v>-</v>
          </cell>
          <cell r="H310">
            <v>21</v>
          </cell>
          <cell r="I310">
            <v>51</v>
          </cell>
          <cell r="J310" t="str">
            <v>M</v>
          </cell>
          <cell r="K310" t="str">
            <v>TT</v>
          </cell>
          <cell r="L310" t="str">
            <v>M25</v>
          </cell>
          <cell r="M310" t="str">
            <v>TR</v>
          </cell>
          <cell r="N310" t="str">
            <v>MCS</v>
          </cell>
          <cell r="O310" t="str">
            <v>MB1</v>
          </cell>
          <cell r="P310">
            <v>0.454</v>
          </cell>
          <cell r="Q310">
            <v>0.454</v>
          </cell>
          <cell r="T310">
            <v>64.922</v>
          </cell>
          <cell r="V310">
            <v>74.5</v>
          </cell>
          <cell r="X310">
            <v>77</v>
          </cell>
        </row>
        <row r="311">
          <cell r="B311">
            <v>72843</v>
          </cell>
          <cell r="C311" t="str">
            <v>Y</v>
          </cell>
          <cell r="D311" t="str">
            <v>80/100 -21 ED11 51M TT</v>
          </cell>
          <cell r="E311">
            <v>80</v>
          </cell>
          <cell r="F311">
            <v>100</v>
          </cell>
          <cell r="G311" t="str">
            <v>-</v>
          </cell>
          <cell r="H311">
            <v>21</v>
          </cell>
          <cell r="I311">
            <v>51</v>
          </cell>
          <cell r="J311" t="str">
            <v>M</v>
          </cell>
          <cell r="K311" t="str">
            <v>TT</v>
          </cell>
          <cell r="L311" t="str">
            <v>ED11</v>
          </cell>
          <cell r="M311" t="str">
            <v>TR</v>
          </cell>
          <cell r="N311" t="str">
            <v>MCS</v>
          </cell>
          <cell r="O311" t="str">
            <v>MB1</v>
          </cell>
          <cell r="P311">
            <v>0.5</v>
          </cell>
          <cell r="Q311">
            <v>0.5</v>
          </cell>
          <cell r="T311">
            <v>71.5</v>
          </cell>
          <cell r="V311">
            <v>82</v>
          </cell>
          <cell r="X311">
            <v>85</v>
          </cell>
        </row>
        <row r="312">
          <cell r="B312">
            <v>72849</v>
          </cell>
          <cell r="C312" t="str">
            <v>D</v>
          </cell>
          <cell r="D312" t="str">
            <v>90/90 -18 AC01 51P TT     ESTRELLA</v>
          </cell>
          <cell r="E312">
            <v>90</v>
          </cell>
          <cell r="F312">
            <v>90</v>
          </cell>
          <cell r="G312" t="str">
            <v>-</v>
          </cell>
          <cell r="H312">
            <v>18</v>
          </cell>
          <cell r="I312">
            <v>51</v>
          </cell>
          <cell r="J312" t="str">
            <v>P</v>
          </cell>
          <cell r="K312" t="str">
            <v>TT</v>
          </cell>
          <cell r="L312" t="str">
            <v>AC01</v>
          </cell>
          <cell r="M312" t="str">
            <v>TR</v>
          </cell>
          <cell r="N312" t="str">
            <v>MCS</v>
          </cell>
          <cell r="O312" t="str">
            <v>MB1</v>
          </cell>
          <cell r="P312">
            <v>0.448</v>
          </cell>
          <cell r="Q312">
            <v>0.448</v>
          </cell>
          <cell r="T312">
            <v>64.06400000000001</v>
          </cell>
          <cell r="V312">
            <v>73.5</v>
          </cell>
          <cell r="X312">
            <v>76</v>
          </cell>
        </row>
        <row r="313">
          <cell r="B313">
            <v>72850</v>
          </cell>
          <cell r="C313" t="str">
            <v>Y</v>
          </cell>
          <cell r="D313" t="str">
            <v>90/90 -18 TW18 51P TT</v>
          </cell>
          <cell r="E313">
            <v>90</v>
          </cell>
          <cell r="F313">
            <v>90</v>
          </cell>
          <cell r="G313" t="str">
            <v>-</v>
          </cell>
          <cell r="H313">
            <v>18</v>
          </cell>
          <cell r="I313">
            <v>51</v>
          </cell>
          <cell r="J313" t="str">
            <v>P</v>
          </cell>
          <cell r="K313" t="str">
            <v>TT</v>
          </cell>
          <cell r="L313" t="str">
            <v>TW18</v>
          </cell>
          <cell r="M313" t="str">
            <v>TR</v>
          </cell>
          <cell r="N313" t="str">
            <v>MCS</v>
          </cell>
          <cell r="O313" t="str">
            <v>MB1</v>
          </cell>
          <cell r="P313">
            <v>0.42</v>
          </cell>
          <cell r="Q313">
            <v>0.42</v>
          </cell>
          <cell r="T313">
            <v>60.059999999999995</v>
          </cell>
          <cell r="V313">
            <v>69</v>
          </cell>
          <cell r="X313">
            <v>71</v>
          </cell>
        </row>
        <row r="314">
          <cell r="B314">
            <v>72862</v>
          </cell>
          <cell r="C314" t="str">
            <v>Y</v>
          </cell>
          <cell r="D314" t="str">
            <v>100/80 -18 TW18 53P TT</v>
          </cell>
          <cell r="E314">
            <v>100</v>
          </cell>
          <cell r="F314">
            <v>80</v>
          </cell>
          <cell r="G314" t="str">
            <v>-</v>
          </cell>
          <cell r="H314">
            <v>18</v>
          </cell>
          <cell r="I314">
            <v>53</v>
          </cell>
          <cell r="J314" t="str">
            <v>P</v>
          </cell>
          <cell r="K314" t="str">
            <v>TT</v>
          </cell>
          <cell r="L314" t="str">
            <v>TW18</v>
          </cell>
          <cell r="M314" t="str">
            <v>TR</v>
          </cell>
          <cell r="N314" t="str">
            <v>MCS</v>
          </cell>
          <cell r="O314" t="str">
            <v>MB1</v>
          </cell>
          <cell r="P314">
            <v>0.455</v>
          </cell>
          <cell r="Q314">
            <v>0.455</v>
          </cell>
          <cell r="T314">
            <v>65.065</v>
          </cell>
          <cell r="V314">
            <v>74.5</v>
          </cell>
          <cell r="X314">
            <v>77</v>
          </cell>
        </row>
        <row r="315">
          <cell r="B315">
            <v>72865</v>
          </cell>
          <cell r="C315" t="str">
            <v>Z</v>
          </cell>
          <cell r="D315" t="str">
            <v>90/90 -21 TW47 54H TT</v>
          </cell>
          <cell r="E315">
            <v>90</v>
          </cell>
          <cell r="F315">
            <v>90</v>
          </cell>
          <cell r="G315" t="str">
            <v>-</v>
          </cell>
          <cell r="H315">
            <v>21</v>
          </cell>
          <cell r="I315">
            <v>54</v>
          </cell>
          <cell r="J315" t="str">
            <v>H</v>
          </cell>
          <cell r="K315" t="str">
            <v>TT</v>
          </cell>
          <cell r="L315" t="str">
            <v>TW47</v>
          </cell>
          <cell r="M315" t="str">
            <v>TR</v>
          </cell>
          <cell r="N315" t="str">
            <v>MCS</v>
          </cell>
          <cell r="O315" t="str">
            <v>MB1</v>
          </cell>
          <cell r="P315">
            <v>0.588</v>
          </cell>
          <cell r="Q315">
            <v>0.588</v>
          </cell>
          <cell r="T315">
            <v>84.08399999999999</v>
          </cell>
          <cell r="V315">
            <v>96.5</v>
          </cell>
          <cell r="X315">
            <v>99.5</v>
          </cell>
        </row>
        <row r="316">
          <cell r="B316">
            <v>72877</v>
          </cell>
          <cell r="C316" t="str">
            <v>D</v>
          </cell>
          <cell r="D316" t="str">
            <v>90/90 -21 TW47 54S TT</v>
          </cell>
          <cell r="E316">
            <v>90</v>
          </cell>
          <cell r="F316">
            <v>90</v>
          </cell>
          <cell r="G316" t="str">
            <v>-</v>
          </cell>
          <cell r="H316">
            <v>21</v>
          </cell>
          <cell r="I316">
            <v>54</v>
          </cell>
          <cell r="J316" t="str">
            <v>S</v>
          </cell>
          <cell r="K316" t="str">
            <v>TT</v>
          </cell>
          <cell r="L316" t="str">
            <v>TW47</v>
          </cell>
          <cell r="M316" t="str">
            <v>TR</v>
          </cell>
          <cell r="N316" t="str">
            <v>MCS</v>
          </cell>
          <cell r="O316" t="str">
            <v>MB1</v>
          </cell>
          <cell r="P316">
            <v>0.506</v>
          </cell>
          <cell r="Q316">
            <v>0.506</v>
          </cell>
          <cell r="T316">
            <v>72.358</v>
          </cell>
          <cell r="V316">
            <v>83</v>
          </cell>
          <cell r="X316">
            <v>86</v>
          </cell>
        </row>
        <row r="317">
          <cell r="B317">
            <v>72879</v>
          </cell>
          <cell r="C317" t="str">
            <v>Y</v>
          </cell>
          <cell r="D317" t="str">
            <v>90/100 -19 TW39 55P TT</v>
          </cell>
          <cell r="E317">
            <v>90</v>
          </cell>
          <cell r="F317">
            <v>100</v>
          </cell>
          <cell r="G317" t="str">
            <v>-</v>
          </cell>
          <cell r="H317">
            <v>19</v>
          </cell>
          <cell r="I317">
            <v>55</v>
          </cell>
          <cell r="J317" t="str">
            <v>P</v>
          </cell>
          <cell r="K317" t="str">
            <v>TT</v>
          </cell>
          <cell r="L317" t="str">
            <v>TW39</v>
          </cell>
          <cell r="M317" t="str">
            <v>TR</v>
          </cell>
          <cell r="N317" t="str">
            <v>MCS</v>
          </cell>
          <cell r="O317" t="str">
            <v>MB1</v>
          </cell>
          <cell r="P317">
            <v>0.477</v>
          </cell>
          <cell r="Q317">
            <v>0.477</v>
          </cell>
          <cell r="T317">
            <v>68.211</v>
          </cell>
          <cell r="V317">
            <v>78</v>
          </cell>
          <cell r="X317">
            <v>81</v>
          </cell>
        </row>
        <row r="318">
          <cell r="B318">
            <v>72884</v>
          </cell>
          <cell r="C318" t="str">
            <v>D</v>
          </cell>
          <cell r="D318" t="str">
            <v>3.00 -23 TW9 56P 4 S1T TT</v>
          </cell>
          <cell r="E318">
            <v>3</v>
          </cell>
          <cell r="G318" t="str">
            <v>-</v>
          </cell>
          <cell r="H318">
            <v>23</v>
          </cell>
          <cell r="I318">
            <v>56</v>
          </cell>
          <cell r="J318" t="str">
            <v>P</v>
          </cell>
          <cell r="K318" t="str">
            <v>TT</v>
          </cell>
          <cell r="L318" t="str">
            <v>TW9</v>
          </cell>
          <cell r="M318" t="str">
            <v>TR</v>
          </cell>
          <cell r="N318" t="str">
            <v>MCS</v>
          </cell>
          <cell r="O318" t="str">
            <v>MB1</v>
          </cell>
          <cell r="P318">
            <v>0.74</v>
          </cell>
          <cell r="Q318">
            <v>0.74</v>
          </cell>
          <cell r="T318">
            <v>105.82</v>
          </cell>
          <cell r="V318">
            <v>121</v>
          </cell>
          <cell r="X318">
            <v>125.5</v>
          </cell>
        </row>
        <row r="319">
          <cell r="B319">
            <v>72887</v>
          </cell>
          <cell r="C319" t="str">
            <v>Y</v>
          </cell>
          <cell r="D319" t="str">
            <v>100/90 -18 TW53 56P TL</v>
          </cell>
          <cell r="E319">
            <v>100</v>
          </cell>
          <cell r="F319">
            <v>90</v>
          </cell>
          <cell r="G319" t="str">
            <v>-</v>
          </cell>
          <cell r="H319">
            <v>18</v>
          </cell>
          <cell r="I319">
            <v>56</v>
          </cell>
          <cell r="J319" t="str">
            <v>P</v>
          </cell>
          <cell r="K319" t="str">
            <v>TL</v>
          </cell>
          <cell r="L319" t="str">
            <v>TW53</v>
          </cell>
          <cell r="M319" t="str">
            <v>TR</v>
          </cell>
          <cell r="N319" t="str">
            <v>MCS</v>
          </cell>
          <cell r="O319" t="str">
            <v>MB1</v>
          </cell>
          <cell r="P319">
            <v>0.513</v>
          </cell>
          <cell r="Q319">
            <v>0.513</v>
          </cell>
          <cell r="T319">
            <v>73.359</v>
          </cell>
          <cell r="V319">
            <v>84</v>
          </cell>
          <cell r="X319">
            <v>87</v>
          </cell>
        </row>
        <row r="320">
          <cell r="B320">
            <v>72898</v>
          </cell>
          <cell r="C320" t="str">
            <v>D</v>
          </cell>
          <cell r="D320" t="str">
            <v>100/90 -19 L307 57H TT</v>
          </cell>
          <cell r="E320">
            <v>100</v>
          </cell>
          <cell r="F320">
            <v>90</v>
          </cell>
          <cell r="G320" t="str">
            <v>-</v>
          </cell>
          <cell r="H320">
            <v>19</v>
          </cell>
          <cell r="I320">
            <v>57</v>
          </cell>
          <cell r="J320" t="str">
            <v>H</v>
          </cell>
          <cell r="K320" t="str">
            <v>TT</v>
          </cell>
          <cell r="L320" t="str">
            <v>L307</v>
          </cell>
          <cell r="M320" t="str">
            <v>TR</v>
          </cell>
          <cell r="N320" t="str">
            <v>MCS</v>
          </cell>
          <cell r="O320" t="str">
            <v>MB1</v>
          </cell>
          <cell r="P320">
            <v>0.691</v>
          </cell>
          <cell r="Q320">
            <v>0.691</v>
          </cell>
          <cell r="T320">
            <v>98.81299999999999</v>
          </cell>
          <cell r="V320">
            <v>113</v>
          </cell>
          <cell r="X320">
            <v>117</v>
          </cell>
        </row>
        <row r="321">
          <cell r="B321">
            <v>72913</v>
          </cell>
          <cell r="C321" t="str">
            <v>Z</v>
          </cell>
          <cell r="D321" t="str">
            <v>100/90 -19 G523 57S TT</v>
          </cell>
          <cell r="E321">
            <v>100</v>
          </cell>
          <cell r="F321">
            <v>90</v>
          </cell>
          <cell r="G321" t="str">
            <v>-</v>
          </cell>
          <cell r="H321">
            <v>19</v>
          </cell>
          <cell r="I321">
            <v>57</v>
          </cell>
          <cell r="J321" t="str">
            <v>S</v>
          </cell>
          <cell r="K321" t="str">
            <v>TT</v>
          </cell>
          <cell r="L321" t="str">
            <v>G523</v>
          </cell>
          <cell r="M321" t="str">
            <v>TR</v>
          </cell>
          <cell r="N321" t="str">
            <v>MCS</v>
          </cell>
          <cell r="O321" t="str">
            <v>MB1</v>
          </cell>
          <cell r="P321">
            <v>0.6</v>
          </cell>
          <cell r="Q321">
            <v>0.6</v>
          </cell>
          <cell r="T321">
            <v>85.8</v>
          </cell>
          <cell r="V321">
            <v>98.5</v>
          </cell>
          <cell r="X321">
            <v>101.5</v>
          </cell>
        </row>
        <row r="322">
          <cell r="B322">
            <v>72917</v>
          </cell>
          <cell r="C322" t="str">
            <v>Y</v>
          </cell>
          <cell r="D322" t="str">
            <v>3.50 -16 S701 58P 6 RFD TT</v>
          </cell>
          <cell r="E322">
            <v>3.5</v>
          </cell>
          <cell r="G322" t="str">
            <v>-</v>
          </cell>
          <cell r="H322">
            <v>16</v>
          </cell>
          <cell r="I322">
            <v>58</v>
          </cell>
          <cell r="J322" t="str">
            <v>P</v>
          </cell>
          <cell r="K322" t="str">
            <v>TT</v>
          </cell>
          <cell r="L322" t="str">
            <v>S701</v>
          </cell>
          <cell r="M322" t="str">
            <v>TR</v>
          </cell>
          <cell r="N322" t="str">
            <v>MCS</v>
          </cell>
          <cell r="O322" t="str">
            <v>MB1</v>
          </cell>
          <cell r="P322">
            <v>0.398</v>
          </cell>
          <cell r="Q322">
            <v>0.398</v>
          </cell>
          <cell r="T322">
            <v>56.914</v>
          </cell>
          <cell r="V322">
            <v>65</v>
          </cell>
          <cell r="X322">
            <v>67.5</v>
          </cell>
        </row>
        <row r="323">
          <cell r="B323">
            <v>72942</v>
          </cell>
          <cell r="C323" t="str">
            <v>D</v>
          </cell>
          <cell r="D323" t="str">
            <v>110/90 -17 AC02 60P TT    ESTRELLA</v>
          </cell>
          <cell r="E323">
            <v>110</v>
          </cell>
          <cell r="F323">
            <v>90</v>
          </cell>
          <cell r="G323" t="str">
            <v>-</v>
          </cell>
          <cell r="H323">
            <v>17</v>
          </cell>
          <cell r="I323">
            <v>60</v>
          </cell>
          <cell r="J323" t="str">
            <v>P</v>
          </cell>
          <cell r="K323" t="str">
            <v>TT</v>
          </cell>
          <cell r="L323" t="str">
            <v>AC02</v>
          </cell>
          <cell r="M323" t="str">
            <v>TR</v>
          </cell>
          <cell r="N323" t="str">
            <v>MCS</v>
          </cell>
          <cell r="O323" t="str">
            <v>MB1</v>
          </cell>
          <cell r="P323">
            <v>0.476</v>
          </cell>
          <cell r="Q323">
            <v>0.476</v>
          </cell>
          <cell r="T323">
            <v>68.068</v>
          </cell>
          <cell r="V323">
            <v>78</v>
          </cell>
          <cell r="X323">
            <v>80.5</v>
          </cell>
        </row>
        <row r="324">
          <cell r="B324">
            <v>72944</v>
          </cell>
          <cell r="C324" t="str">
            <v>Y</v>
          </cell>
          <cell r="D324" t="str">
            <v>3.75 -18 S714 60S 4 TT</v>
          </cell>
          <cell r="E324">
            <v>3.75</v>
          </cell>
          <cell r="G324" t="str">
            <v>-</v>
          </cell>
          <cell r="H324">
            <v>18</v>
          </cell>
          <cell r="I324">
            <v>60</v>
          </cell>
          <cell r="J324" t="str">
            <v>S</v>
          </cell>
          <cell r="K324" t="str">
            <v>TT</v>
          </cell>
          <cell r="L324" t="str">
            <v>S714</v>
          </cell>
          <cell r="M324" t="str">
            <v>TR</v>
          </cell>
          <cell r="N324" t="str">
            <v>MCS</v>
          </cell>
          <cell r="O324" t="str">
            <v>MB1</v>
          </cell>
          <cell r="P324">
            <v>0.649</v>
          </cell>
          <cell r="Q324">
            <v>0.649</v>
          </cell>
          <cell r="T324">
            <v>92.807</v>
          </cell>
          <cell r="V324">
            <v>106.5</v>
          </cell>
          <cell r="X324">
            <v>110</v>
          </cell>
        </row>
        <row r="325">
          <cell r="B325">
            <v>72949</v>
          </cell>
          <cell r="C325" t="str">
            <v>D</v>
          </cell>
          <cell r="D325" t="str">
            <v>110/90 -18 G532 61S TL</v>
          </cell>
          <cell r="E325">
            <v>110</v>
          </cell>
          <cell r="F325">
            <v>90</v>
          </cell>
          <cell r="G325" t="str">
            <v>-</v>
          </cell>
          <cell r="H325">
            <v>18</v>
          </cell>
          <cell r="I325">
            <v>61</v>
          </cell>
          <cell r="J325" t="str">
            <v>S</v>
          </cell>
          <cell r="K325" t="str">
            <v>TL</v>
          </cell>
          <cell r="L325" t="str">
            <v>G532</v>
          </cell>
          <cell r="M325" t="str">
            <v>TR</v>
          </cell>
          <cell r="N325" t="str">
            <v>MCS</v>
          </cell>
          <cell r="O325" t="str">
            <v>MB1</v>
          </cell>
          <cell r="P325">
            <v>0.655</v>
          </cell>
          <cell r="Q325">
            <v>0.655</v>
          </cell>
          <cell r="T325">
            <v>93.665</v>
          </cell>
          <cell r="V325">
            <v>107.5</v>
          </cell>
          <cell r="X325">
            <v>111</v>
          </cell>
        </row>
        <row r="326">
          <cell r="B326">
            <v>72950</v>
          </cell>
          <cell r="C326" t="str">
            <v>Y</v>
          </cell>
          <cell r="D326" t="str">
            <v>120/80 -17 BT39R 61S TL QW    BT39SS</v>
          </cell>
          <cell r="E326">
            <v>120</v>
          </cell>
          <cell r="F326">
            <v>80</v>
          </cell>
          <cell r="G326" t="str">
            <v>-</v>
          </cell>
          <cell r="H326">
            <v>17</v>
          </cell>
          <cell r="I326">
            <v>61</v>
          </cell>
          <cell r="J326" t="str">
            <v>S</v>
          </cell>
          <cell r="K326" t="str">
            <v>TL</v>
          </cell>
          <cell r="L326" t="str">
            <v>BT39R</v>
          </cell>
          <cell r="M326" t="str">
            <v>TR</v>
          </cell>
          <cell r="N326" t="str">
            <v>MCS</v>
          </cell>
          <cell r="O326" t="str">
            <v>MB1</v>
          </cell>
          <cell r="P326">
            <v>0.692</v>
          </cell>
          <cell r="Q326">
            <v>0.692</v>
          </cell>
          <cell r="T326">
            <v>98.95599999999999</v>
          </cell>
          <cell r="V326">
            <v>113.5</v>
          </cell>
          <cell r="X326">
            <v>117.5</v>
          </cell>
        </row>
        <row r="327">
          <cell r="B327">
            <v>72951</v>
          </cell>
          <cell r="C327" t="str">
            <v>Y</v>
          </cell>
          <cell r="D327" t="str">
            <v>110/90 -19 L307 62H TT</v>
          </cell>
          <cell r="E327">
            <v>110</v>
          </cell>
          <cell r="F327">
            <v>90</v>
          </cell>
          <cell r="G327" t="str">
            <v>-</v>
          </cell>
          <cell r="H327">
            <v>19</v>
          </cell>
          <cell r="I327">
            <v>62</v>
          </cell>
          <cell r="J327" t="str">
            <v>H</v>
          </cell>
          <cell r="K327" t="str">
            <v>TT</v>
          </cell>
          <cell r="L327" t="str">
            <v>L307</v>
          </cell>
          <cell r="M327" t="str">
            <v>TR</v>
          </cell>
          <cell r="N327" t="str">
            <v>MCS</v>
          </cell>
          <cell r="O327" t="str">
            <v>MB1</v>
          </cell>
          <cell r="P327">
            <v>0.716</v>
          </cell>
          <cell r="Q327">
            <v>0.716</v>
          </cell>
          <cell r="T327">
            <v>102.38799999999999</v>
          </cell>
          <cell r="V327">
            <v>117.5</v>
          </cell>
          <cell r="X327">
            <v>121.5</v>
          </cell>
        </row>
        <row r="328">
          <cell r="B328">
            <v>72961</v>
          </cell>
          <cell r="C328" t="str">
            <v>Z</v>
          </cell>
          <cell r="D328" t="str">
            <v>110/90 -19 M58 62M TT</v>
          </cell>
          <cell r="E328">
            <v>110</v>
          </cell>
          <cell r="F328">
            <v>90</v>
          </cell>
          <cell r="G328" t="str">
            <v>-</v>
          </cell>
          <cell r="H328">
            <v>19</v>
          </cell>
          <cell r="I328">
            <v>62</v>
          </cell>
          <cell r="J328" t="str">
            <v>M</v>
          </cell>
          <cell r="K328" t="str">
            <v>TT</v>
          </cell>
          <cell r="L328" t="str">
            <v>M58</v>
          </cell>
          <cell r="M328" t="str">
            <v>TR</v>
          </cell>
          <cell r="N328" t="str">
            <v>MCS</v>
          </cell>
          <cell r="O328" t="str">
            <v>MB1</v>
          </cell>
          <cell r="P328">
            <v>0.606</v>
          </cell>
          <cell r="Q328">
            <v>0.606</v>
          </cell>
          <cell r="T328">
            <v>86.658</v>
          </cell>
          <cell r="V328">
            <v>99</v>
          </cell>
          <cell r="X328">
            <v>102.5</v>
          </cell>
        </row>
        <row r="329">
          <cell r="B329">
            <v>72974</v>
          </cell>
          <cell r="C329" t="str">
            <v>Y</v>
          </cell>
          <cell r="D329" t="str">
            <v>120/90 -16 TW40 63P TT</v>
          </cell>
          <cell r="E329">
            <v>120</v>
          </cell>
          <cell r="F329">
            <v>90</v>
          </cell>
          <cell r="G329" t="str">
            <v>-</v>
          </cell>
          <cell r="H329">
            <v>16</v>
          </cell>
          <cell r="I329">
            <v>63</v>
          </cell>
          <cell r="J329" t="str">
            <v>P</v>
          </cell>
          <cell r="K329" t="str">
            <v>TT</v>
          </cell>
          <cell r="L329" t="str">
            <v>TW40</v>
          </cell>
          <cell r="M329" t="str">
            <v>TR</v>
          </cell>
          <cell r="N329" t="str">
            <v>MCS</v>
          </cell>
          <cell r="O329" t="str">
            <v>MB1</v>
          </cell>
          <cell r="P329">
            <v>0.577</v>
          </cell>
          <cell r="Q329">
            <v>0.577</v>
          </cell>
          <cell r="T329">
            <v>82.511</v>
          </cell>
          <cell r="V329">
            <v>94.5</v>
          </cell>
          <cell r="X329">
            <v>98</v>
          </cell>
        </row>
        <row r="330">
          <cell r="B330">
            <v>72990</v>
          </cell>
          <cell r="C330" t="str">
            <v>Y</v>
          </cell>
          <cell r="D330" t="str">
            <v>4.00 -18 TW24 64P 4 TT</v>
          </cell>
          <cell r="E330">
            <v>4</v>
          </cell>
          <cell r="G330" t="str">
            <v>-</v>
          </cell>
          <cell r="H330">
            <v>18</v>
          </cell>
          <cell r="I330">
            <v>64</v>
          </cell>
          <cell r="J330" t="str">
            <v>P</v>
          </cell>
          <cell r="K330" t="str">
            <v>TT</v>
          </cell>
          <cell r="L330" t="str">
            <v>TW24</v>
          </cell>
          <cell r="M330" t="str">
            <v>TR</v>
          </cell>
          <cell r="N330" t="str">
            <v>MCS</v>
          </cell>
          <cell r="O330" t="str">
            <v>MB1</v>
          </cell>
          <cell r="P330">
            <v>0.499</v>
          </cell>
          <cell r="Q330">
            <v>0.499</v>
          </cell>
          <cell r="T330">
            <v>71.357</v>
          </cell>
          <cell r="V330">
            <v>81.5</v>
          </cell>
          <cell r="X330">
            <v>84.5</v>
          </cell>
        </row>
        <row r="331">
          <cell r="B331">
            <v>72999</v>
          </cell>
          <cell r="C331" t="str">
            <v>Y</v>
          </cell>
          <cell r="D331" t="str">
            <v>130/80 -17 TW54 65P TL</v>
          </cell>
          <cell r="E331">
            <v>130</v>
          </cell>
          <cell r="F331">
            <v>80</v>
          </cell>
          <cell r="G331" t="str">
            <v>-</v>
          </cell>
          <cell r="H331">
            <v>17</v>
          </cell>
          <cell r="I331">
            <v>65</v>
          </cell>
          <cell r="J331" t="str">
            <v>P</v>
          </cell>
          <cell r="K331" t="str">
            <v>TL</v>
          </cell>
          <cell r="L331" t="str">
            <v>TW54</v>
          </cell>
          <cell r="M331" t="str">
            <v>TR</v>
          </cell>
          <cell r="N331" t="str">
            <v>MCS</v>
          </cell>
          <cell r="O331" t="str">
            <v>MB1</v>
          </cell>
          <cell r="P331">
            <v>0.664</v>
          </cell>
          <cell r="Q331">
            <v>0.664</v>
          </cell>
          <cell r="T331">
            <v>94.952</v>
          </cell>
          <cell r="V331">
            <v>108.5</v>
          </cell>
          <cell r="X331">
            <v>112.5</v>
          </cell>
        </row>
        <row r="332">
          <cell r="B332">
            <v>73004</v>
          </cell>
          <cell r="C332" t="str">
            <v>Y</v>
          </cell>
          <cell r="D332" t="str">
            <v>130/80 -18 TW31 66P TT</v>
          </cell>
          <cell r="E332">
            <v>130</v>
          </cell>
          <cell r="F332">
            <v>80</v>
          </cell>
          <cell r="G332" t="str">
            <v>-</v>
          </cell>
          <cell r="H332">
            <v>18</v>
          </cell>
          <cell r="I332">
            <v>66</v>
          </cell>
          <cell r="J332" t="str">
            <v>P</v>
          </cell>
          <cell r="K332" t="str">
            <v>TT</v>
          </cell>
          <cell r="L332" t="str">
            <v>TW31</v>
          </cell>
          <cell r="M332" t="str">
            <v>TR</v>
          </cell>
          <cell r="N332" t="str">
            <v>MCS</v>
          </cell>
          <cell r="O332" t="str">
            <v>MB1</v>
          </cell>
          <cell r="P332">
            <v>0.571</v>
          </cell>
          <cell r="Q332">
            <v>0.571</v>
          </cell>
          <cell r="T332">
            <v>81.65299999999999</v>
          </cell>
          <cell r="V332">
            <v>93.5</v>
          </cell>
          <cell r="X332">
            <v>97</v>
          </cell>
        </row>
        <row r="333">
          <cell r="B333">
            <v>73013</v>
          </cell>
          <cell r="C333" t="str">
            <v>Y</v>
          </cell>
          <cell r="D333" t="str">
            <v>130/90 -16 VT01F 67H TL</v>
          </cell>
          <cell r="E333">
            <v>130</v>
          </cell>
          <cell r="F333">
            <v>90</v>
          </cell>
          <cell r="G333" t="str">
            <v>-</v>
          </cell>
          <cell r="H333">
            <v>16</v>
          </cell>
          <cell r="I333">
            <v>67</v>
          </cell>
          <cell r="J333" t="str">
            <v>H</v>
          </cell>
          <cell r="K333" t="str">
            <v>TL</v>
          </cell>
          <cell r="L333" t="str">
            <v>VT01F</v>
          </cell>
          <cell r="M333" t="str">
            <v>TR</v>
          </cell>
          <cell r="N333" t="str">
            <v>MCS</v>
          </cell>
          <cell r="O333" t="str">
            <v>MB1</v>
          </cell>
          <cell r="P333">
            <v>0.819</v>
          </cell>
          <cell r="Q333">
            <v>0.819</v>
          </cell>
          <cell r="T333">
            <v>117.11699999999999</v>
          </cell>
          <cell r="V333">
            <v>134</v>
          </cell>
          <cell r="X333">
            <v>139</v>
          </cell>
        </row>
        <row r="334">
          <cell r="B334">
            <v>73020</v>
          </cell>
          <cell r="C334" t="str">
            <v>Z</v>
          </cell>
          <cell r="D334" t="str">
            <v>140/90 -15 G524 70S S1T TT</v>
          </cell>
          <cell r="E334">
            <v>140</v>
          </cell>
          <cell r="F334">
            <v>90</v>
          </cell>
          <cell r="G334" t="str">
            <v>-</v>
          </cell>
          <cell r="H334">
            <v>15</v>
          </cell>
          <cell r="I334">
            <v>70</v>
          </cell>
          <cell r="J334" t="str">
            <v>S</v>
          </cell>
          <cell r="K334" t="str">
            <v>TT</v>
          </cell>
          <cell r="L334" t="str">
            <v>G524</v>
          </cell>
          <cell r="M334" t="str">
            <v>TR</v>
          </cell>
          <cell r="N334" t="str">
            <v>MCS</v>
          </cell>
          <cell r="O334" t="str">
            <v>MB1</v>
          </cell>
          <cell r="P334">
            <v>0.735</v>
          </cell>
          <cell r="Q334">
            <v>0.735</v>
          </cell>
          <cell r="T334">
            <v>105.105</v>
          </cell>
          <cell r="V334">
            <v>120.5</v>
          </cell>
          <cell r="X334">
            <v>124.5</v>
          </cell>
        </row>
        <row r="335">
          <cell r="B335">
            <v>73021</v>
          </cell>
          <cell r="C335" t="str">
            <v>D</v>
          </cell>
          <cell r="D335" t="str">
            <v>150/90 -15 G526 74H S1T TL RBT</v>
          </cell>
          <cell r="E335">
            <v>150</v>
          </cell>
          <cell r="F335">
            <v>90</v>
          </cell>
          <cell r="G335" t="str">
            <v>-</v>
          </cell>
          <cell r="H335">
            <v>15</v>
          </cell>
          <cell r="I335">
            <v>74</v>
          </cell>
          <cell r="J335" t="str">
            <v>H</v>
          </cell>
          <cell r="K335" t="str">
            <v>TL</v>
          </cell>
          <cell r="L335" t="str">
            <v>G526</v>
          </cell>
          <cell r="M335" t="str">
            <v>TR</v>
          </cell>
          <cell r="N335" t="str">
            <v>MCS</v>
          </cell>
          <cell r="O335" t="str">
            <v>MB1</v>
          </cell>
          <cell r="P335">
            <v>0.96</v>
          </cell>
          <cell r="Q335">
            <v>0.96</v>
          </cell>
          <cell r="T335">
            <v>137.28</v>
          </cell>
          <cell r="V335">
            <v>157</v>
          </cell>
          <cell r="X335">
            <v>162.5</v>
          </cell>
        </row>
        <row r="336">
          <cell r="B336">
            <v>73022</v>
          </cell>
          <cell r="C336" t="str">
            <v>Y</v>
          </cell>
          <cell r="D336" t="str">
            <v>170/80 -15 G546 77S S1T TT</v>
          </cell>
          <cell r="E336">
            <v>170</v>
          </cell>
          <cell r="F336">
            <v>80</v>
          </cell>
          <cell r="G336" t="str">
            <v>-</v>
          </cell>
          <cell r="H336">
            <v>15</v>
          </cell>
          <cell r="I336">
            <v>77</v>
          </cell>
          <cell r="J336" t="str">
            <v>S</v>
          </cell>
          <cell r="K336" t="str">
            <v>TT</v>
          </cell>
          <cell r="L336" t="str">
            <v>G546</v>
          </cell>
          <cell r="M336" t="str">
            <v>TR</v>
          </cell>
          <cell r="N336" t="str">
            <v>MCS</v>
          </cell>
          <cell r="O336" t="str">
            <v>MB1</v>
          </cell>
          <cell r="P336">
            <v>0.928</v>
          </cell>
          <cell r="Q336">
            <v>0.928</v>
          </cell>
          <cell r="T336">
            <v>132.704</v>
          </cell>
          <cell r="V336">
            <v>152</v>
          </cell>
          <cell r="X336">
            <v>157.5</v>
          </cell>
        </row>
        <row r="337">
          <cell r="B337">
            <v>73093</v>
          </cell>
          <cell r="C337" t="str">
            <v>Y</v>
          </cell>
          <cell r="D337" t="str">
            <v>110/70 -17 G547 54H TL G    GS500</v>
          </cell>
          <cell r="E337">
            <v>110</v>
          </cell>
          <cell r="F337">
            <v>70</v>
          </cell>
          <cell r="G337" t="str">
            <v>-</v>
          </cell>
          <cell r="H337">
            <v>17</v>
          </cell>
          <cell r="I337">
            <v>54</v>
          </cell>
          <cell r="J337" t="str">
            <v>H</v>
          </cell>
          <cell r="K337" t="str">
            <v>TL</v>
          </cell>
          <cell r="L337" t="str">
            <v>G547</v>
          </cell>
          <cell r="M337" t="str">
            <v>TR</v>
          </cell>
          <cell r="N337" t="str">
            <v>MCS</v>
          </cell>
          <cell r="O337" t="str">
            <v>MB1</v>
          </cell>
          <cell r="P337">
            <v>0.637</v>
          </cell>
          <cell r="Q337">
            <v>0.637</v>
          </cell>
          <cell r="T337">
            <v>91.09100000000001</v>
          </cell>
          <cell r="V337">
            <v>104.5</v>
          </cell>
          <cell r="X337">
            <v>108</v>
          </cell>
        </row>
        <row r="338">
          <cell r="B338">
            <v>73094</v>
          </cell>
          <cell r="C338" t="str">
            <v>D</v>
          </cell>
          <cell r="D338" t="str">
            <v>150/70 -17 G548 69H TL</v>
          </cell>
          <cell r="E338">
            <v>150</v>
          </cell>
          <cell r="F338">
            <v>70</v>
          </cell>
          <cell r="G338" t="str">
            <v>-</v>
          </cell>
          <cell r="H338">
            <v>17</v>
          </cell>
          <cell r="I338">
            <v>69</v>
          </cell>
          <cell r="J338" t="str">
            <v>H</v>
          </cell>
          <cell r="K338" t="str">
            <v>TL</v>
          </cell>
          <cell r="L338" t="str">
            <v>G548</v>
          </cell>
          <cell r="M338" t="str">
            <v>TR</v>
          </cell>
          <cell r="N338" t="str">
            <v>MCS</v>
          </cell>
          <cell r="O338" t="str">
            <v>MB1</v>
          </cell>
          <cell r="P338">
            <v>0.85</v>
          </cell>
          <cell r="Q338">
            <v>0.85</v>
          </cell>
          <cell r="T338">
            <v>121.55</v>
          </cell>
          <cell r="V338">
            <v>139</v>
          </cell>
          <cell r="X338">
            <v>144</v>
          </cell>
        </row>
        <row r="339">
          <cell r="B339">
            <v>73095</v>
          </cell>
          <cell r="C339" t="str">
            <v>Y</v>
          </cell>
          <cell r="D339" t="str">
            <v>140/80 R17 TW152 69H TT</v>
          </cell>
          <cell r="E339">
            <v>140</v>
          </cell>
          <cell r="F339">
            <v>80</v>
          </cell>
          <cell r="G339" t="str">
            <v>R</v>
          </cell>
          <cell r="H339">
            <v>17</v>
          </cell>
          <cell r="I339">
            <v>69</v>
          </cell>
          <cell r="J339" t="str">
            <v>H</v>
          </cell>
          <cell r="K339" t="str">
            <v>TT</v>
          </cell>
          <cell r="L339" t="str">
            <v>TW152</v>
          </cell>
          <cell r="M339" t="str">
            <v>TR</v>
          </cell>
          <cell r="N339" t="str">
            <v>MCR</v>
          </cell>
          <cell r="O339" t="str">
            <v>MR1</v>
          </cell>
          <cell r="P339">
            <v>0.915</v>
          </cell>
          <cell r="Q339">
            <v>0.915</v>
          </cell>
          <cell r="T339">
            <v>130.845</v>
          </cell>
          <cell r="V339">
            <v>150</v>
          </cell>
          <cell r="X339">
            <v>155</v>
          </cell>
        </row>
        <row r="340">
          <cell r="B340">
            <v>73323</v>
          </cell>
          <cell r="C340" t="str">
            <v>Y</v>
          </cell>
          <cell r="D340" t="str">
            <v>3.00 -19 L303 49S 4 TT</v>
          </cell>
          <cell r="E340">
            <v>3</v>
          </cell>
          <cell r="G340" t="str">
            <v>-</v>
          </cell>
          <cell r="H340">
            <v>19</v>
          </cell>
          <cell r="I340">
            <v>49</v>
          </cell>
          <cell r="J340" t="str">
            <v>S</v>
          </cell>
          <cell r="K340" t="str">
            <v>TT</v>
          </cell>
          <cell r="L340" t="str">
            <v>L303</v>
          </cell>
          <cell r="M340" t="str">
            <v>TR</v>
          </cell>
          <cell r="N340" t="str">
            <v>MCS</v>
          </cell>
          <cell r="O340" t="str">
            <v>MB1</v>
          </cell>
          <cell r="P340">
            <v>0.454</v>
          </cell>
          <cell r="Q340">
            <v>0.454</v>
          </cell>
          <cell r="T340">
            <v>64.922</v>
          </cell>
          <cell r="V340">
            <v>74.5</v>
          </cell>
          <cell r="X340">
            <v>77</v>
          </cell>
        </row>
        <row r="341">
          <cell r="B341">
            <v>73346</v>
          </cell>
          <cell r="C341" t="str">
            <v>Y</v>
          </cell>
          <cell r="D341" t="str">
            <v>130/90 -15 G508 66P S1T TT</v>
          </cell>
          <cell r="E341">
            <v>130</v>
          </cell>
          <cell r="F341">
            <v>90</v>
          </cell>
          <cell r="G341" t="str">
            <v>-</v>
          </cell>
          <cell r="H341">
            <v>15</v>
          </cell>
          <cell r="I341">
            <v>66</v>
          </cell>
          <cell r="J341" t="str">
            <v>P</v>
          </cell>
          <cell r="K341" t="str">
            <v>TT</v>
          </cell>
          <cell r="L341" t="str">
            <v>G508</v>
          </cell>
          <cell r="M341" t="str">
            <v>TR</v>
          </cell>
          <cell r="N341" t="str">
            <v>MCS</v>
          </cell>
          <cell r="O341" t="str">
            <v>MB1</v>
          </cell>
          <cell r="P341">
            <v>0.584</v>
          </cell>
          <cell r="Q341">
            <v>0.584</v>
          </cell>
          <cell r="T341">
            <v>83.512</v>
          </cell>
          <cell r="V341">
            <v>95.5</v>
          </cell>
          <cell r="X341">
            <v>99</v>
          </cell>
        </row>
        <row r="342">
          <cell r="B342">
            <v>73350</v>
          </cell>
          <cell r="C342" t="str">
            <v>Y</v>
          </cell>
          <cell r="D342" t="str">
            <v>130/90 -17 TW48 68S TT</v>
          </cell>
          <cell r="E342">
            <v>130</v>
          </cell>
          <cell r="F342">
            <v>90</v>
          </cell>
          <cell r="G342" t="str">
            <v>-</v>
          </cell>
          <cell r="H342">
            <v>17</v>
          </cell>
          <cell r="I342">
            <v>68</v>
          </cell>
          <cell r="J342" t="str">
            <v>S</v>
          </cell>
          <cell r="K342" t="str">
            <v>TT</v>
          </cell>
          <cell r="L342" t="str">
            <v>TW48</v>
          </cell>
          <cell r="M342" t="str">
            <v>TR</v>
          </cell>
          <cell r="N342" t="str">
            <v>MCS</v>
          </cell>
          <cell r="O342" t="str">
            <v>MB1</v>
          </cell>
          <cell r="P342">
            <v>0.738</v>
          </cell>
          <cell r="Q342">
            <v>0.738</v>
          </cell>
          <cell r="T342">
            <v>105.53399999999999</v>
          </cell>
          <cell r="V342">
            <v>121</v>
          </cell>
          <cell r="X342">
            <v>125</v>
          </cell>
        </row>
        <row r="343">
          <cell r="B343">
            <v>73364</v>
          </cell>
          <cell r="C343" t="str">
            <v>Z</v>
          </cell>
          <cell r="D343" t="str">
            <v>3.00 -21 TW25 51P 4 TT</v>
          </cell>
          <cell r="E343">
            <v>3</v>
          </cell>
          <cell r="G343" t="str">
            <v>-</v>
          </cell>
          <cell r="H343">
            <v>21</v>
          </cell>
          <cell r="I343">
            <v>51</v>
          </cell>
          <cell r="J343" t="str">
            <v>P</v>
          </cell>
          <cell r="K343" t="str">
            <v>TT</v>
          </cell>
          <cell r="L343" t="str">
            <v>TW25</v>
          </cell>
          <cell r="M343" t="str">
            <v>TR</v>
          </cell>
          <cell r="N343" t="str">
            <v>MCS</v>
          </cell>
          <cell r="O343" t="str">
            <v>MB1</v>
          </cell>
          <cell r="P343">
            <v>0.435</v>
          </cell>
          <cell r="Q343">
            <v>0.435</v>
          </cell>
          <cell r="T343">
            <v>62.205</v>
          </cell>
          <cell r="V343">
            <v>71</v>
          </cell>
          <cell r="X343">
            <v>73.5</v>
          </cell>
        </row>
        <row r="344">
          <cell r="B344">
            <v>73414</v>
          </cell>
          <cell r="C344" t="str">
            <v>Y</v>
          </cell>
          <cell r="D344" t="str">
            <v>3.00 -21 TW25 51S 4 S1T TT</v>
          </cell>
          <cell r="E344">
            <v>3</v>
          </cell>
          <cell r="G344" t="str">
            <v>-</v>
          </cell>
          <cell r="H344">
            <v>21</v>
          </cell>
          <cell r="I344">
            <v>51</v>
          </cell>
          <cell r="J344" t="str">
            <v>S</v>
          </cell>
          <cell r="K344" t="str">
            <v>TT</v>
          </cell>
          <cell r="L344" t="str">
            <v>TW25</v>
          </cell>
          <cell r="M344" t="str">
            <v>TR</v>
          </cell>
          <cell r="N344" t="str">
            <v>MCS</v>
          </cell>
          <cell r="O344" t="str">
            <v>MB1</v>
          </cell>
          <cell r="P344">
            <v>0.484</v>
          </cell>
          <cell r="Q344">
            <v>0.484</v>
          </cell>
          <cell r="T344">
            <v>69.212</v>
          </cell>
          <cell r="V344">
            <v>79.5</v>
          </cell>
          <cell r="X344">
            <v>82</v>
          </cell>
        </row>
        <row r="345">
          <cell r="B345">
            <v>73437</v>
          </cell>
          <cell r="C345" t="str">
            <v>Y</v>
          </cell>
          <cell r="D345" t="str">
            <v>110/100 -17 ED12 63M TT</v>
          </cell>
          <cell r="E345">
            <v>110</v>
          </cell>
          <cell r="F345">
            <v>100</v>
          </cell>
          <cell r="G345" t="str">
            <v>-</v>
          </cell>
          <cell r="H345">
            <v>17</v>
          </cell>
          <cell r="I345">
            <v>63</v>
          </cell>
          <cell r="J345" t="str">
            <v>M</v>
          </cell>
          <cell r="K345" t="str">
            <v>TT</v>
          </cell>
          <cell r="L345" t="str">
            <v>ED12</v>
          </cell>
          <cell r="M345" t="str">
            <v>TR</v>
          </cell>
          <cell r="N345" t="str">
            <v>MCS</v>
          </cell>
          <cell r="O345" t="str">
            <v>MB1</v>
          </cell>
          <cell r="P345">
            <v>0.504</v>
          </cell>
          <cell r="Q345">
            <v>0.504</v>
          </cell>
          <cell r="T345">
            <v>72.072</v>
          </cell>
          <cell r="V345">
            <v>82.5</v>
          </cell>
          <cell r="X345">
            <v>85.5</v>
          </cell>
        </row>
        <row r="346">
          <cell r="B346">
            <v>73443</v>
          </cell>
          <cell r="C346" t="str">
            <v>Y</v>
          </cell>
          <cell r="D346" t="str">
            <v>4.10 -18 TW42 59P 4 TT</v>
          </cell>
          <cell r="E346">
            <v>4.1</v>
          </cell>
          <cell r="G346" t="str">
            <v>-</v>
          </cell>
          <cell r="H346">
            <v>18</v>
          </cell>
          <cell r="I346">
            <v>59</v>
          </cell>
          <cell r="J346" t="str">
            <v>P</v>
          </cell>
          <cell r="K346" t="str">
            <v>TT</v>
          </cell>
          <cell r="L346" t="str">
            <v>TW42</v>
          </cell>
          <cell r="M346" t="str">
            <v>TR</v>
          </cell>
          <cell r="N346" t="str">
            <v>MCS</v>
          </cell>
          <cell r="O346" t="str">
            <v>MB1</v>
          </cell>
          <cell r="P346">
            <v>0.476</v>
          </cell>
          <cell r="Q346">
            <v>0.476</v>
          </cell>
          <cell r="T346">
            <v>68.068</v>
          </cell>
          <cell r="V346">
            <v>78</v>
          </cell>
          <cell r="X346">
            <v>80.5</v>
          </cell>
        </row>
        <row r="347">
          <cell r="B347">
            <v>73458</v>
          </cell>
          <cell r="C347" t="str">
            <v>D</v>
          </cell>
          <cell r="D347" t="str">
            <v>4.60 -18 TW52 63P S1T TT</v>
          </cell>
          <cell r="E347">
            <v>4.6</v>
          </cell>
          <cell r="G347" t="str">
            <v>-</v>
          </cell>
          <cell r="H347">
            <v>18</v>
          </cell>
          <cell r="I347">
            <v>63</v>
          </cell>
          <cell r="J347" t="str">
            <v>P</v>
          </cell>
          <cell r="K347" t="str">
            <v>TT</v>
          </cell>
          <cell r="L347" t="str">
            <v>TW52</v>
          </cell>
          <cell r="M347" t="str">
            <v>TR</v>
          </cell>
          <cell r="N347" t="str">
            <v>MCS</v>
          </cell>
          <cell r="O347" t="str">
            <v>MB1</v>
          </cell>
          <cell r="P347">
            <v>0.559</v>
          </cell>
          <cell r="Q347">
            <v>0.559</v>
          </cell>
          <cell r="T347">
            <v>79.93700000000001</v>
          </cell>
          <cell r="V347">
            <v>91.5</v>
          </cell>
          <cell r="X347">
            <v>95</v>
          </cell>
        </row>
        <row r="348">
          <cell r="B348">
            <v>73473</v>
          </cell>
          <cell r="C348" t="str">
            <v>D</v>
          </cell>
          <cell r="D348" t="str">
            <v>100/90 -19 M26 57M TT</v>
          </cell>
          <cell r="E348">
            <v>100</v>
          </cell>
          <cell r="F348">
            <v>90</v>
          </cell>
          <cell r="G348" t="str">
            <v>-</v>
          </cell>
          <cell r="H348">
            <v>19</v>
          </cell>
          <cell r="I348">
            <v>57</v>
          </cell>
          <cell r="J348" t="str">
            <v>M</v>
          </cell>
          <cell r="K348" t="str">
            <v>TT</v>
          </cell>
          <cell r="L348" t="str">
            <v>M26</v>
          </cell>
          <cell r="M348" t="str">
            <v>TR</v>
          </cell>
          <cell r="N348" t="str">
            <v>MCS</v>
          </cell>
          <cell r="O348" t="str">
            <v>MB1</v>
          </cell>
          <cell r="P348">
            <v>0.566</v>
          </cell>
          <cell r="Q348">
            <v>0.566</v>
          </cell>
          <cell r="T348">
            <v>80.93799999999999</v>
          </cell>
          <cell r="V348">
            <v>92.5</v>
          </cell>
          <cell r="X348">
            <v>96</v>
          </cell>
        </row>
        <row r="349">
          <cell r="B349">
            <v>73543</v>
          </cell>
          <cell r="C349" t="str">
            <v>Y</v>
          </cell>
          <cell r="D349" t="str">
            <v>2.75 -21 TW25 45P 4 S1T TT      KTM-LC2</v>
          </cell>
          <cell r="E349">
            <v>2.75</v>
          </cell>
          <cell r="G349" t="str">
            <v>-</v>
          </cell>
          <cell r="H349">
            <v>21</v>
          </cell>
          <cell r="I349">
            <v>45</v>
          </cell>
          <cell r="J349" t="str">
            <v>P</v>
          </cell>
          <cell r="K349" t="str">
            <v>TT</v>
          </cell>
          <cell r="L349" t="str">
            <v>TW25</v>
          </cell>
          <cell r="M349" t="str">
            <v>TR</v>
          </cell>
          <cell r="N349" t="str">
            <v>MCS</v>
          </cell>
          <cell r="O349" t="str">
            <v>MB1</v>
          </cell>
          <cell r="P349">
            <v>0.353</v>
          </cell>
          <cell r="Q349">
            <v>0.353</v>
          </cell>
          <cell r="T349">
            <v>50.479</v>
          </cell>
          <cell r="V349">
            <v>58</v>
          </cell>
          <cell r="X349">
            <v>60</v>
          </cell>
        </row>
        <row r="350">
          <cell r="B350">
            <v>73553</v>
          </cell>
          <cell r="C350" t="str">
            <v>D</v>
          </cell>
          <cell r="D350" t="str">
            <v>4.60 -16 G508 60S 4 S1T TT</v>
          </cell>
          <cell r="E350">
            <v>4.6</v>
          </cell>
          <cell r="G350" t="str">
            <v>-</v>
          </cell>
          <cell r="H350">
            <v>16</v>
          </cell>
          <cell r="I350">
            <v>60</v>
          </cell>
          <cell r="J350" t="str">
            <v>S</v>
          </cell>
          <cell r="K350" t="str">
            <v>TT</v>
          </cell>
          <cell r="L350" t="str">
            <v>G508</v>
          </cell>
          <cell r="M350" t="str">
            <v>TR</v>
          </cell>
          <cell r="N350" t="str">
            <v>MCS</v>
          </cell>
          <cell r="O350" t="str">
            <v>MB1</v>
          </cell>
          <cell r="P350">
            <v>0.596</v>
          </cell>
          <cell r="Q350">
            <v>0.596</v>
          </cell>
          <cell r="T350">
            <v>85.228</v>
          </cell>
          <cell r="V350">
            <v>97.5</v>
          </cell>
          <cell r="X350">
            <v>101</v>
          </cell>
        </row>
        <row r="351">
          <cell r="B351">
            <v>73578</v>
          </cell>
          <cell r="C351" t="str">
            <v>Y</v>
          </cell>
          <cell r="D351" t="str">
            <v>90/90 -21 TW101 54H TT     ATXRV750</v>
          </cell>
          <cell r="E351">
            <v>90</v>
          </cell>
          <cell r="F351">
            <v>90</v>
          </cell>
          <cell r="G351" t="str">
            <v>-</v>
          </cell>
          <cell r="H351">
            <v>21</v>
          </cell>
          <cell r="I351">
            <v>54</v>
          </cell>
          <cell r="J351" t="str">
            <v>H</v>
          </cell>
          <cell r="K351" t="str">
            <v>TT</v>
          </cell>
          <cell r="L351" t="str">
            <v>TW101</v>
          </cell>
          <cell r="M351" t="str">
            <v>TR</v>
          </cell>
          <cell r="N351" t="str">
            <v>MCS</v>
          </cell>
          <cell r="O351" t="str">
            <v>MB1</v>
          </cell>
          <cell r="P351">
            <v>0.588</v>
          </cell>
          <cell r="Q351">
            <v>0.588</v>
          </cell>
          <cell r="T351">
            <v>84.08399999999999</v>
          </cell>
          <cell r="V351">
            <v>96.5</v>
          </cell>
          <cell r="X351">
            <v>99.5</v>
          </cell>
        </row>
        <row r="352">
          <cell r="B352">
            <v>73583</v>
          </cell>
          <cell r="C352" t="str">
            <v>Y</v>
          </cell>
          <cell r="D352" t="str">
            <v>3.00 -17 L301 45P 4 S1T TT</v>
          </cell>
          <cell r="E352">
            <v>3</v>
          </cell>
          <cell r="G352" t="str">
            <v>-</v>
          </cell>
          <cell r="H352">
            <v>17</v>
          </cell>
          <cell r="I352">
            <v>45</v>
          </cell>
          <cell r="J352" t="str">
            <v>P</v>
          </cell>
          <cell r="K352" t="str">
            <v>TT</v>
          </cell>
          <cell r="L352" t="str">
            <v>L301</v>
          </cell>
          <cell r="M352" t="str">
            <v>TR</v>
          </cell>
          <cell r="N352" t="str">
            <v>MCS</v>
          </cell>
          <cell r="O352" t="str">
            <v>MB1</v>
          </cell>
          <cell r="P352">
            <v>0.341</v>
          </cell>
          <cell r="Q352">
            <v>0.341</v>
          </cell>
          <cell r="T352">
            <v>48.763000000000005</v>
          </cell>
          <cell r="V352">
            <v>56</v>
          </cell>
          <cell r="X352">
            <v>58</v>
          </cell>
        </row>
        <row r="353">
          <cell r="B353">
            <v>73618</v>
          </cell>
          <cell r="C353" t="str">
            <v>Y</v>
          </cell>
          <cell r="D353" t="str">
            <v>110/100 -18 ED12 64M TT</v>
          </cell>
          <cell r="E353">
            <v>110</v>
          </cell>
          <cell r="F353">
            <v>100</v>
          </cell>
          <cell r="G353" t="str">
            <v>-</v>
          </cell>
          <cell r="H353">
            <v>18</v>
          </cell>
          <cell r="I353">
            <v>64</v>
          </cell>
          <cell r="J353" t="str">
            <v>M</v>
          </cell>
          <cell r="K353" t="str">
            <v>TT</v>
          </cell>
          <cell r="L353" t="str">
            <v>ED12</v>
          </cell>
          <cell r="M353" t="str">
            <v>TR</v>
          </cell>
          <cell r="N353" t="str">
            <v>MCS</v>
          </cell>
          <cell r="O353" t="str">
            <v>MB1</v>
          </cell>
          <cell r="P353">
            <v>0.52</v>
          </cell>
          <cell r="Q353">
            <v>0.52</v>
          </cell>
          <cell r="T353">
            <v>74.36</v>
          </cell>
          <cell r="V353">
            <v>85</v>
          </cell>
          <cell r="X353">
            <v>88</v>
          </cell>
        </row>
        <row r="354">
          <cell r="B354">
            <v>73679</v>
          </cell>
          <cell r="C354" t="str">
            <v>Y</v>
          </cell>
          <cell r="D354" t="str">
            <v>120/90 -17 TW42 64S TT</v>
          </cell>
          <cell r="E354">
            <v>120</v>
          </cell>
          <cell r="F354">
            <v>90</v>
          </cell>
          <cell r="G354" t="str">
            <v>-</v>
          </cell>
          <cell r="H354">
            <v>17</v>
          </cell>
          <cell r="I354">
            <v>64</v>
          </cell>
          <cell r="J354" t="str">
            <v>S</v>
          </cell>
          <cell r="K354" t="str">
            <v>TT</v>
          </cell>
          <cell r="L354" t="str">
            <v>TW42</v>
          </cell>
          <cell r="M354" t="str">
            <v>TR</v>
          </cell>
          <cell r="N354" t="str">
            <v>MCS</v>
          </cell>
          <cell r="O354" t="str">
            <v>MB1</v>
          </cell>
          <cell r="P354">
            <v>0.681</v>
          </cell>
          <cell r="Q354">
            <v>0.681</v>
          </cell>
          <cell r="T354">
            <v>97.38300000000001</v>
          </cell>
          <cell r="V354">
            <v>111.5</v>
          </cell>
          <cell r="X354">
            <v>115.5</v>
          </cell>
        </row>
        <row r="355">
          <cell r="B355">
            <v>73680</v>
          </cell>
          <cell r="C355" t="str">
            <v>D</v>
          </cell>
          <cell r="D355" t="str">
            <v>140/70 -18 G548 67H TL F</v>
          </cell>
          <cell r="E355">
            <v>140</v>
          </cell>
          <cell r="F355">
            <v>70</v>
          </cell>
          <cell r="G355" t="str">
            <v>-</v>
          </cell>
          <cell r="H355">
            <v>18</v>
          </cell>
          <cell r="I355">
            <v>67</v>
          </cell>
          <cell r="J355" t="str">
            <v>H</v>
          </cell>
          <cell r="K355" t="str">
            <v>TL</v>
          </cell>
          <cell r="L355" t="str">
            <v>G548</v>
          </cell>
          <cell r="M355" t="str">
            <v>TR</v>
          </cell>
          <cell r="N355" t="str">
            <v>MCS</v>
          </cell>
          <cell r="O355" t="str">
            <v>MB1</v>
          </cell>
          <cell r="P355">
            <v>0.836</v>
          </cell>
          <cell r="Q355">
            <v>0.836</v>
          </cell>
          <cell r="T355">
            <v>119.548</v>
          </cell>
          <cell r="V355">
            <v>137</v>
          </cell>
          <cell r="X355">
            <v>141.5</v>
          </cell>
        </row>
        <row r="356">
          <cell r="B356">
            <v>73690</v>
          </cell>
          <cell r="C356" t="str">
            <v>Y</v>
          </cell>
          <cell r="D356" t="str">
            <v>110/80 -18 TW26 58P TT</v>
          </cell>
          <cell r="E356">
            <v>110</v>
          </cell>
          <cell r="F356">
            <v>80</v>
          </cell>
          <cell r="G356" t="str">
            <v>-</v>
          </cell>
          <cell r="H356">
            <v>18</v>
          </cell>
          <cell r="I356">
            <v>58</v>
          </cell>
          <cell r="J356" t="str">
            <v>P</v>
          </cell>
          <cell r="K356" t="str">
            <v>TT</v>
          </cell>
          <cell r="L356" t="str">
            <v>TW26</v>
          </cell>
          <cell r="M356" t="str">
            <v>TR</v>
          </cell>
          <cell r="N356" t="str">
            <v>MCS</v>
          </cell>
          <cell r="O356" t="str">
            <v>MB1</v>
          </cell>
          <cell r="P356">
            <v>0.479</v>
          </cell>
          <cell r="Q356">
            <v>0.479</v>
          </cell>
          <cell r="T356">
            <v>68.497</v>
          </cell>
          <cell r="V356">
            <v>78.5</v>
          </cell>
          <cell r="X356">
            <v>81</v>
          </cell>
        </row>
        <row r="357">
          <cell r="B357">
            <v>73700</v>
          </cell>
          <cell r="C357" t="str">
            <v>Y</v>
          </cell>
          <cell r="D357" t="str">
            <v>155/635 R18 MR02   YCX  TL</v>
          </cell>
          <cell r="E357">
            <v>155</v>
          </cell>
          <cell r="F357">
            <v>635</v>
          </cell>
          <cell r="G357" t="str">
            <v>R</v>
          </cell>
          <cell r="H357">
            <v>18</v>
          </cell>
          <cell r="K357" t="str">
            <v>TL</v>
          </cell>
          <cell r="L357" t="str">
            <v>MR02</v>
          </cell>
          <cell r="M357" t="str">
            <v>TR</v>
          </cell>
          <cell r="N357" t="str">
            <v>RMR</v>
          </cell>
          <cell r="O357" t="str">
            <v>MR1</v>
          </cell>
          <cell r="P357">
            <v>1.101</v>
          </cell>
          <cell r="Q357">
            <v>1.101</v>
          </cell>
          <cell r="T357">
            <v>157.44299999999998</v>
          </cell>
          <cell r="V357">
            <v>180.5</v>
          </cell>
          <cell r="X357">
            <v>186.5</v>
          </cell>
        </row>
        <row r="358">
          <cell r="B358">
            <v>73706</v>
          </cell>
          <cell r="C358" t="str">
            <v>Y</v>
          </cell>
          <cell r="D358" t="str">
            <v>3.00 -18 L303 47S 4 S1T TT      TU250</v>
          </cell>
          <cell r="E358">
            <v>3</v>
          </cell>
          <cell r="G358" t="str">
            <v>-</v>
          </cell>
          <cell r="H358">
            <v>18</v>
          </cell>
          <cell r="I358">
            <v>47</v>
          </cell>
          <cell r="J358" t="str">
            <v>S</v>
          </cell>
          <cell r="K358" t="str">
            <v>TT</v>
          </cell>
          <cell r="L358" t="str">
            <v>L303</v>
          </cell>
          <cell r="M358" t="str">
            <v>TR</v>
          </cell>
          <cell r="N358" t="str">
            <v>MCS</v>
          </cell>
          <cell r="O358" t="str">
            <v>MB1</v>
          </cell>
          <cell r="P358">
            <v>0.332</v>
          </cell>
          <cell r="Q358">
            <v>0.332</v>
          </cell>
          <cell r="T358">
            <v>47.476</v>
          </cell>
          <cell r="V358">
            <v>54.5</v>
          </cell>
          <cell r="X358">
            <v>56.5</v>
          </cell>
        </row>
        <row r="359">
          <cell r="B359">
            <v>73709</v>
          </cell>
          <cell r="C359" t="str">
            <v>Y</v>
          </cell>
          <cell r="D359" t="str">
            <v>130/80 -17 TW42 65S TT</v>
          </cell>
          <cell r="E359">
            <v>130</v>
          </cell>
          <cell r="F359">
            <v>80</v>
          </cell>
          <cell r="G359" t="str">
            <v>-</v>
          </cell>
          <cell r="H359">
            <v>17</v>
          </cell>
          <cell r="I359">
            <v>65</v>
          </cell>
          <cell r="J359" t="str">
            <v>S</v>
          </cell>
          <cell r="K359" t="str">
            <v>TT</v>
          </cell>
          <cell r="L359" t="str">
            <v>TW42</v>
          </cell>
          <cell r="M359" t="str">
            <v>TR</v>
          </cell>
          <cell r="N359" t="str">
            <v>MCS</v>
          </cell>
          <cell r="O359" t="str">
            <v>MB1</v>
          </cell>
          <cell r="P359">
            <v>0.681</v>
          </cell>
          <cell r="Q359">
            <v>0.681</v>
          </cell>
          <cell r="T359">
            <v>97.38300000000001</v>
          </cell>
          <cell r="V359">
            <v>111.5</v>
          </cell>
          <cell r="X359">
            <v>115.5</v>
          </cell>
        </row>
        <row r="360">
          <cell r="B360">
            <v>73731</v>
          </cell>
          <cell r="C360" t="str">
            <v>D</v>
          </cell>
          <cell r="D360" t="str">
            <v>110/90 -19 M26 62M TT</v>
          </cell>
          <cell r="E360">
            <v>110</v>
          </cell>
          <cell r="F360">
            <v>90</v>
          </cell>
          <cell r="G360" t="str">
            <v>-</v>
          </cell>
          <cell r="H360">
            <v>19</v>
          </cell>
          <cell r="I360">
            <v>62</v>
          </cell>
          <cell r="J360" t="str">
            <v>M</v>
          </cell>
          <cell r="K360" t="str">
            <v>TT</v>
          </cell>
          <cell r="L360" t="str">
            <v>M26</v>
          </cell>
          <cell r="M360" t="str">
            <v>TR</v>
          </cell>
          <cell r="N360" t="str">
            <v>MCS</v>
          </cell>
          <cell r="O360" t="str">
            <v>MB1</v>
          </cell>
          <cell r="P360">
            <v>0.606</v>
          </cell>
          <cell r="Q360">
            <v>0.606</v>
          </cell>
          <cell r="T360">
            <v>86.658</v>
          </cell>
          <cell r="V360">
            <v>99</v>
          </cell>
          <cell r="X360">
            <v>102.5</v>
          </cell>
        </row>
        <row r="361">
          <cell r="B361">
            <v>73793</v>
          </cell>
          <cell r="C361" t="str">
            <v>D</v>
          </cell>
          <cell r="D361" t="str">
            <v>3.25 -19 L303 54H 4 TT</v>
          </cell>
          <cell r="E361">
            <v>3.25</v>
          </cell>
          <cell r="G361" t="str">
            <v>-</v>
          </cell>
          <cell r="H361">
            <v>19</v>
          </cell>
          <cell r="I361">
            <v>54</v>
          </cell>
          <cell r="J361" t="str">
            <v>H</v>
          </cell>
          <cell r="K361" t="str">
            <v>TT</v>
          </cell>
          <cell r="L361" t="str">
            <v>L303</v>
          </cell>
          <cell r="M361" t="str">
            <v>TR</v>
          </cell>
          <cell r="N361" t="str">
            <v>MCS</v>
          </cell>
          <cell r="O361" t="str">
            <v>MB1</v>
          </cell>
          <cell r="P361">
            <v>0.563</v>
          </cell>
          <cell r="Q361">
            <v>0.563</v>
          </cell>
          <cell r="T361">
            <v>80.50899999999999</v>
          </cell>
          <cell r="V361">
            <v>92</v>
          </cell>
          <cell r="X361">
            <v>95.5</v>
          </cell>
        </row>
        <row r="362">
          <cell r="B362">
            <v>73809</v>
          </cell>
          <cell r="C362" t="str">
            <v>Y</v>
          </cell>
          <cell r="D362" t="str">
            <v>140/80 -17 TW48 69H TT    XTZ750</v>
          </cell>
          <cell r="E362">
            <v>140</v>
          </cell>
          <cell r="F362">
            <v>80</v>
          </cell>
          <cell r="G362" t="str">
            <v>-</v>
          </cell>
          <cell r="H362">
            <v>17</v>
          </cell>
          <cell r="I362">
            <v>69</v>
          </cell>
          <cell r="J362" t="str">
            <v>H</v>
          </cell>
          <cell r="K362" t="str">
            <v>TT</v>
          </cell>
          <cell r="L362" t="str">
            <v>TW48</v>
          </cell>
          <cell r="M362" t="str">
            <v>TR</v>
          </cell>
          <cell r="N362" t="str">
            <v>MCS</v>
          </cell>
          <cell r="O362" t="str">
            <v>MB1</v>
          </cell>
          <cell r="P362">
            <v>0.838</v>
          </cell>
          <cell r="Q362">
            <v>0.838</v>
          </cell>
          <cell r="T362">
            <v>119.83399999999999</v>
          </cell>
          <cell r="V362">
            <v>137</v>
          </cell>
          <cell r="X362">
            <v>142</v>
          </cell>
        </row>
        <row r="363">
          <cell r="B363">
            <v>73985</v>
          </cell>
          <cell r="C363" t="str">
            <v>Y</v>
          </cell>
          <cell r="D363" t="str">
            <v>80/90 -21 VT01F 48H TT</v>
          </cell>
          <cell r="E363">
            <v>80</v>
          </cell>
          <cell r="F363">
            <v>90</v>
          </cell>
          <cell r="G363" t="str">
            <v>-</v>
          </cell>
          <cell r="H363">
            <v>21</v>
          </cell>
          <cell r="I363">
            <v>48</v>
          </cell>
          <cell r="J363" t="str">
            <v>H</v>
          </cell>
          <cell r="K363" t="str">
            <v>TT</v>
          </cell>
          <cell r="L363" t="str">
            <v>VT01F</v>
          </cell>
          <cell r="M363" t="str">
            <v>TR</v>
          </cell>
          <cell r="N363" t="str">
            <v>MCS</v>
          </cell>
          <cell r="O363" t="str">
            <v>MB1</v>
          </cell>
          <cell r="P363">
            <v>0.708</v>
          </cell>
          <cell r="Q363">
            <v>0.708</v>
          </cell>
          <cell r="T363">
            <v>101.244</v>
          </cell>
          <cell r="V363">
            <v>116</v>
          </cell>
          <cell r="X363">
            <v>120</v>
          </cell>
        </row>
        <row r="364">
          <cell r="B364">
            <v>73996</v>
          </cell>
          <cell r="C364" t="str">
            <v>Y</v>
          </cell>
          <cell r="D364" t="str">
            <v>110/590 R17 ME01   YEK  TL</v>
          </cell>
          <cell r="E364">
            <v>110</v>
          </cell>
          <cell r="F364">
            <v>590</v>
          </cell>
          <cell r="G364" t="str">
            <v>R</v>
          </cell>
          <cell r="H364">
            <v>17</v>
          </cell>
          <cell r="K364" t="str">
            <v>TL</v>
          </cell>
          <cell r="L364" t="str">
            <v>ME01</v>
          </cell>
          <cell r="M364" t="str">
            <v>TR</v>
          </cell>
          <cell r="N364" t="str">
            <v>RMR</v>
          </cell>
          <cell r="O364" t="str">
            <v>MR1</v>
          </cell>
          <cell r="P364">
            <v>1.046</v>
          </cell>
          <cell r="Q364">
            <v>1.046</v>
          </cell>
          <cell r="T364">
            <v>149.578</v>
          </cell>
          <cell r="V364">
            <v>171.5</v>
          </cell>
          <cell r="X364">
            <v>177.5</v>
          </cell>
        </row>
        <row r="365">
          <cell r="B365">
            <v>74143</v>
          </cell>
          <cell r="C365" t="str">
            <v>Z</v>
          </cell>
          <cell r="D365" t="str">
            <v>3.00 -21 ED03 51P S1T TT</v>
          </cell>
          <cell r="E365">
            <v>3</v>
          </cell>
          <cell r="G365" t="str">
            <v>-</v>
          </cell>
          <cell r="H365">
            <v>21</v>
          </cell>
          <cell r="I365">
            <v>51</v>
          </cell>
          <cell r="J365" t="str">
            <v>P</v>
          </cell>
          <cell r="K365" t="str">
            <v>TT</v>
          </cell>
          <cell r="L365" t="str">
            <v>ED03</v>
          </cell>
          <cell r="M365" t="str">
            <v>TR</v>
          </cell>
          <cell r="N365" t="str">
            <v>MCS</v>
          </cell>
          <cell r="O365" t="str">
            <v>MB1</v>
          </cell>
          <cell r="P365">
            <v>0.4</v>
          </cell>
          <cell r="Q365">
            <v>0.4</v>
          </cell>
          <cell r="T365">
            <v>57.2</v>
          </cell>
          <cell r="V365">
            <v>65.5</v>
          </cell>
          <cell r="X365">
            <v>68</v>
          </cell>
        </row>
        <row r="366">
          <cell r="B366">
            <v>74154</v>
          </cell>
          <cell r="C366" t="str">
            <v>Y</v>
          </cell>
          <cell r="D366" t="str">
            <v>120/90 -18 ED12 65M TT</v>
          </cell>
          <cell r="E366">
            <v>120</v>
          </cell>
          <cell r="F366">
            <v>90</v>
          </cell>
          <cell r="G366" t="str">
            <v>-</v>
          </cell>
          <cell r="H366">
            <v>18</v>
          </cell>
          <cell r="I366">
            <v>65</v>
          </cell>
          <cell r="J366" t="str">
            <v>M</v>
          </cell>
          <cell r="K366" t="str">
            <v>TT</v>
          </cell>
          <cell r="L366" t="str">
            <v>ED12</v>
          </cell>
          <cell r="M366" t="str">
            <v>TR</v>
          </cell>
          <cell r="N366" t="str">
            <v>MCS</v>
          </cell>
          <cell r="O366" t="str">
            <v>MB1</v>
          </cell>
          <cell r="P366">
            <v>0.576</v>
          </cell>
          <cell r="Q366">
            <v>0.576</v>
          </cell>
          <cell r="T366">
            <v>82.368</v>
          </cell>
          <cell r="V366">
            <v>94.5</v>
          </cell>
          <cell r="X366">
            <v>97.5</v>
          </cell>
        </row>
        <row r="367">
          <cell r="B367">
            <v>74156</v>
          </cell>
          <cell r="C367" t="str">
            <v>Y</v>
          </cell>
          <cell r="D367" t="str">
            <v>180/80 -14 TW34 78P S1T TT</v>
          </cell>
          <cell r="E367">
            <v>180</v>
          </cell>
          <cell r="F367">
            <v>80</v>
          </cell>
          <cell r="G367" t="str">
            <v>-</v>
          </cell>
          <cell r="H367">
            <v>14</v>
          </cell>
          <cell r="I367">
            <v>78</v>
          </cell>
          <cell r="J367" t="str">
            <v>P</v>
          </cell>
          <cell r="K367" t="str">
            <v>TT</v>
          </cell>
          <cell r="L367" t="str">
            <v>TW34</v>
          </cell>
          <cell r="M367" t="str">
            <v>TR</v>
          </cell>
          <cell r="N367" t="str">
            <v>MCS</v>
          </cell>
          <cell r="O367" t="str">
            <v>MB1</v>
          </cell>
          <cell r="P367">
            <v>0.759</v>
          </cell>
          <cell r="Q367">
            <v>0.759</v>
          </cell>
          <cell r="T367">
            <v>108.537</v>
          </cell>
          <cell r="V367">
            <v>124.5</v>
          </cell>
          <cell r="X367">
            <v>128.5</v>
          </cell>
        </row>
        <row r="368">
          <cell r="B368">
            <v>74547</v>
          </cell>
          <cell r="C368" t="str">
            <v>Y</v>
          </cell>
          <cell r="D368" t="str">
            <v>2.75 -10 B01 26J TT</v>
          </cell>
          <cell r="E368">
            <v>2.75</v>
          </cell>
          <cell r="G368" t="str">
            <v>-</v>
          </cell>
          <cell r="H368">
            <v>10</v>
          </cell>
          <cell r="I368">
            <v>26</v>
          </cell>
          <cell r="J368" t="str">
            <v>J</v>
          </cell>
          <cell r="K368" t="str">
            <v>TT</v>
          </cell>
          <cell r="L368" t="str">
            <v>B01</v>
          </cell>
          <cell r="M368" t="str">
            <v>TR</v>
          </cell>
          <cell r="N368" t="str">
            <v>SCS</v>
          </cell>
          <cell r="O368" t="str">
            <v>MS1</v>
          </cell>
          <cell r="P368">
            <v>0.164</v>
          </cell>
          <cell r="Q368">
            <v>0.164</v>
          </cell>
          <cell r="T368">
            <v>23.452</v>
          </cell>
          <cell r="V368">
            <v>27</v>
          </cell>
          <cell r="X368">
            <v>28</v>
          </cell>
        </row>
        <row r="369">
          <cell r="B369">
            <v>74549</v>
          </cell>
          <cell r="C369" t="str">
            <v>Y</v>
          </cell>
          <cell r="D369" t="str">
            <v>3.00 -10 B01 42J TT</v>
          </cell>
          <cell r="E369">
            <v>3</v>
          </cell>
          <cell r="G369" t="str">
            <v>-</v>
          </cell>
          <cell r="H369">
            <v>10</v>
          </cell>
          <cell r="I369">
            <v>42</v>
          </cell>
          <cell r="J369" t="str">
            <v>J</v>
          </cell>
          <cell r="K369" t="str">
            <v>TT</v>
          </cell>
          <cell r="L369" t="str">
            <v>B01</v>
          </cell>
          <cell r="M369" t="str">
            <v>TR</v>
          </cell>
          <cell r="N369" t="str">
            <v>SCS</v>
          </cell>
          <cell r="O369" t="str">
            <v>MS1</v>
          </cell>
          <cell r="P369">
            <v>0.177</v>
          </cell>
          <cell r="Q369">
            <v>0.177</v>
          </cell>
          <cell r="T369">
            <v>25.311</v>
          </cell>
          <cell r="V369">
            <v>29</v>
          </cell>
          <cell r="X369">
            <v>30</v>
          </cell>
        </row>
        <row r="370">
          <cell r="B370">
            <v>74550</v>
          </cell>
          <cell r="C370" t="str">
            <v>Y</v>
          </cell>
          <cell r="D370" t="str">
            <v>3.00 -10 B01 42J TL</v>
          </cell>
          <cell r="E370">
            <v>3</v>
          </cell>
          <cell r="G370" t="str">
            <v>-</v>
          </cell>
          <cell r="H370">
            <v>10</v>
          </cell>
          <cell r="I370">
            <v>42</v>
          </cell>
          <cell r="J370" t="str">
            <v>J</v>
          </cell>
          <cell r="K370" t="str">
            <v>TL</v>
          </cell>
          <cell r="L370" t="str">
            <v>B01</v>
          </cell>
          <cell r="M370" t="str">
            <v>TR</v>
          </cell>
          <cell r="N370" t="str">
            <v>SCS</v>
          </cell>
          <cell r="O370" t="str">
            <v>MS1</v>
          </cell>
          <cell r="P370">
            <v>0.177</v>
          </cell>
          <cell r="Q370">
            <v>0.177</v>
          </cell>
          <cell r="T370">
            <v>25.311</v>
          </cell>
          <cell r="V370">
            <v>29</v>
          </cell>
          <cell r="X370">
            <v>30</v>
          </cell>
        </row>
        <row r="371">
          <cell r="B371">
            <v>74551</v>
          </cell>
          <cell r="C371" t="str">
            <v>Y</v>
          </cell>
          <cell r="D371" t="str">
            <v>3.50 -10 B01 51J TL</v>
          </cell>
          <cell r="E371">
            <v>3.5</v>
          </cell>
          <cell r="G371" t="str">
            <v>-</v>
          </cell>
          <cell r="H371">
            <v>10</v>
          </cell>
          <cell r="I371">
            <v>51</v>
          </cell>
          <cell r="J371" t="str">
            <v>J</v>
          </cell>
          <cell r="K371" t="str">
            <v>TL</v>
          </cell>
          <cell r="L371" t="str">
            <v>B01</v>
          </cell>
          <cell r="M371" t="str">
            <v>TR</v>
          </cell>
          <cell r="N371" t="str">
            <v>SCS</v>
          </cell>
          <cell r="O371" t="str">
            <v>MS1</v>
          </cell>
          <cell r="P371">
            <v>0.22</v>
          </cell>
          <cell r="Q371">
            <v>0.22</v>
          </cell>
          <cell r="T371">
            <v>31.46</v>
          </cell>
          <cell r="V371">
            <v>36</v>
          </cell>
          <cell r="X371">
            <v>37.5</v>
          </cell>
        </row>
        <row r="372">
          <cell r="B372">
            <v>74552</v>
          </cell>
          <cell r="C372" t="str">
            <v>Y</v>
          </cell>
          <cell r="D372" t="str">
            <v>100/90 -10 B01 56J TL</v>
          </cell>
          <cell r="E372">
            <v>100</v>
          </cell>
          <cell r="F372">
            <v>90</v>
          </cell>
          <cell r="G372" t="str">
            <v>-</v>
          </cell>
          <cell r="H372">
            <v>10</v>
          </cell>
          <cell r="I372">
            <v>56</v>
          </cell>
          <cell r="J372" t="str">
            <v>J</v>
          </cell>
          <cell r="K372" t="str">
            <v>TL</v>
          </cell>
          <cell r="L372" t="str">
            <v>B01</v>
          </cell>
          <cell r="M372" t="str">
            <v>TR</v>
          </cell>
          <cell r="N372" t="str">
            <v>SCS</v>
          </cell>
          <cell r="O372" t="str">
            <v>MS1</v>
          </cell>
          <cell r="P372">
            <v>0.217</v>
          </cell>
          <cell r="Q372">
            <v>0.217</v>
          </cell>
          <cell r="T372">
            <v>31.031</v>
          </cell>
          <cell r="V372">
            <v>35.5</v>
          </cell>
          <cell r="X372">
            <v>37</v>
          </cell>
        </row>
        <row r="373">
          <cell r="B373">
            <v>74587</v>
          </cell>
          <cell r="C373" t="str">
            <v>D</v>
          </cell>
          <cell r="D373" t="str">
            <v>140/90 -16 G544 71H TT</v>
          </cell>
          <cell r="E373">
            <v>140</v>
          </cell>
          <cell r="F373">
            <v>90</v>
          </cell>
          <cell r="G373" t="str">
            <v>-</v>
          </cell>
          <cell r="H373">
            <v>16</v>
          </cell>
          <cell r="I373">
            <v>71</v>
          </cell>
          <cell r="J373" t="str">
            <v>H</v>
          </cell>
          <cell r="K373" t="str">
            <v>TT</v>
          </cell>
          <cell r="L373" t="str">
            <v>G544</v>
          </cell>
          <cell r="M373" t="str">
            <v>TR</v>
          </cell>
          <cell r="N373" t="str">
            <v>MCS</v>
          </cell>
          <cell r="O373" t="str">
            <v>MB1</v>
          </cell>
          <cell r="P373">
            <v>0.866</v>
          </cell>
          <cell r="Q373">
            <v>0.866</v>
          </cell>
          <cell r="T373">
            <v>123.838</v>
          </cell>
          <cell r="V373">
            <v>142</v>
          </cell>
          <cell r="X373">
            <v>147</v>
          </cell>
        </row>
        <row r="374">
          <cell r="B374">
            <v>74612</v>
          </cell>
          <cell r="C374" t="str">
            <v>Y</v>
          </cell>
          <cell r="D374" t="str">
            <v>3.00 -8 B01 26J TT</v>
          </cell>
          <cell r="E374">
            <v>3</v>
          </cell>
          <cell r="G374" t="str">
            <v>-</v>
          </cell>
          <cell r="H374">
            <v>8</v>
          </cell>
          <cell r="I374">
            <v>26</v>
          </cell>
          <cell r="J374" t="str">
            <v>J</v>
          </cell>
          <cell r="K374" t="str">
            <v>TT</v>
          </cell>
          <cell r="L374" t="str">
            <v>B01</v>
          </cell>
          <cell r="M374" t="str">
            <v>TR</v>
          </cell>
          <cell r="N374" t="str">
            <v>SCS</v>
          </cell>
          <cell r="O374" t="str">
            <v>MS1</v>
          </cell>
          <cell r="P374">
            <v>0.174</v>
          </cell>
          <cell r="Q374">
            <v>0.174</v>
          </cell>
          <cell r="T374">
            <v>24.881999999999998</v>
          </cell>
          <cell r="V374">
            <v>28.5</v>
          </cell>
          <cell r="X374">
            <v>29.5</v>
          </cell>
        </row>
        <row r="375">
          <cell r="B375">
            <v>74713</v>
          </cell>
          <cell r="C375" t="str">
            <v>Y</v>
          </cell>
          <cell r="D375" t="str">
            <v>100/90 -17 G527 55S TL</v>
          </cell>
          <cell r="E375">
            <v>100</v>
          </cell>
          <cell r="F375">
            <v>90</v>
          </cell>
          <cell r="G375" t="str">
            <v>-</v>
          </cell>
          <cell r="H375">
            <v>17</v>
          </cell>
          <cell r="I375">
            <v>55</v>
          </cell>
          <cell r="J375" t="str">
            <v>S</v>
          </cell>
          <cell r="K375" t="str">
            <v>TL</v>
          </cell>
          <cell r="L375" t="str">
            <v>G527</v>
          </cell>
          <cell r="M375" t="str">
            <v>TR</v>
          </cell>
          <cell r="N375" t="str">
            <v>MCS</v>
          </cell>
          <cell r="O375" t="str">
            <v>MB1</v>
          </cell>
          <cell r="P375">
            <v>0.514</v>
          </cell>
          <cell r="Q375">
            <v>0.514</v>
          </cell>
          <cell r="T375">
            <v>73.502</v>
          </cell>
          <cell r="V375">
            <v>84</v>
          </cell>
          <cell r="X375">
            <v>87</v>
          </cell>
        </row>
        <row r="376">
          <cell r="B376">
            <v>74714</v>
          </cell>
          <cell r="C376" t="str">
            <v>Y</v>
          </cell>
          <cell r="D376" t="str">
            <v>4.10 -18 TW302 59P S1T TT</v>
          </cell>
          <cell r="E376">
            <v>4.1</v>
          </cell>
          <cell r="G376" t="str">
            <v>-</v>
          </cell>
          <cell r="H376">
            <v>18</v>
          </cell>
          <cell r="I376">
            <v>59</v>
          </cell>
          <cell r="J376" t="str">
            <v>P</v>
          </cell>
          <cell r="K376" t="str">
            <v>TT</v>
          </cell>
          <cell r="L376" t="str">
            <v>TW302</v>
          </cell>
          <cell r="M376" t="str">
            <v>TR</v>
          </cell>
          <cell r="N376" t="str">
            <v>MCS</v>
          </cell>
          <cell r="O376" t="str">
            <v>MB1</v>
          </cell>
          <cell r="P376">
            <v>0.476</v>
          </cell>
          <cell r="Q376">
            <v>0.476</v>
          </cell>
          <cell r="T376">
            <v>68.068</v>
          </cell>
          <cell r="V376">
            <v>78</v>
          </cell>
          <cell r="X376">
            <v>80.5</v>
          </cell>
        </row>
        <row r="377">
          <cell r="B377">
            <v>74715</v>
          </cell>
          <cell r="C377" t="str">
            <v>Y</v>
          </cell>
          <cell r="D377" t="str">
            <v>4.60 -18 TW302 63P S1T TT</v>
          </cell>
          <cell r="E377">
            <v>4.6</v>
          </cell>
          <cell r="G377" t="str">
            <v>-</v>
          </cell>
          <cell r="H377">
            <v>18</v>
          </cell>
          <cell r="I377">
            <v>63</v>
          </cell>
          <cell r="J377" t="str">
            <v>P</v>
          </cell>
          <cell r="K377" t="str">
            <v>TT</v>
          </cell>
          <cell r="L377" t="str">
            <v>TW302</v>
          </cell>
          <cell r="M377" t="str">
            <v>TR</v>
          </cell>
          <cell r="N377" t="str">
            <v>MCS</v>
          </cell>
          <cell r="O377" t="str">
            <v>MB1</v>
          </cell>
          <cell r="P377">
            <v>0.559</v>
          </cell>
          <cell r="Q377">
            <v>0.559</v>
          </cell>
          <cell r="T377">
            <v>79.93700000000001</v>
          </cell>
          <cell r="V377">
            <v>91.5</v>
          </cell>
          <cell r="X377">
            <v>95</v>
          </cell>
        </row>
        <row r="378">
          <cell r="B378">
            <v>74716</v>
          </cell>
          <cell r="C378" t="str">
            <v>Y</v>
          </cell>
          <cell r="D378" t="str">
            <v>120/80 -18 TW302 62P TT</v>
          </cell>
          <cell r="E378">
            <v>120</v>
          </cell>
          <cell r="F378">
            <v>80</v>
          </cell>
          <cell r="G378" t="str">
            <v>-</v>
          </cell>
          <cell r="H378">
            <v>18</v>
          </cell>
          <cell r="I378">
            <v>62</v>
          </cell>
          <cell r="J378" t="str">
            <v>P</v>
          </cell>
          <cell r="K378" t="str">
            <v>TT</v>
          </cell>
          <cell r="L378" t="str">
            <v>TW302</v>
          </cell>
          <cell r="M378" t="str">
            <v>TR</v>
          </cell>
          <cell r="N378" t="str">
            <v>MCS</v>
          </cell>
          <cell r="O378" t="str">
            <v>MB1</v>
          </cell>
          <cell r="P378">
            <v>0.586</v>
          </cell>
          <cell r="Q378">
            <v>0.586</v>
          </cell>
          <cell r="T378">
            <v>83.798</v>
          </cell>
          <cell r="V378">
            <v>96</v>
          </cell>
          <cell r="X378">
            <v>99.5</v>
          </cell>
        </row>
        <row r="379">
          <cell r="B379">
            <v>74717</v>
          </cell>
          <cell r="C379" t="str">
            <v>Y</v>
          </cell>
          <cell r="D379" t="str">
            <v>2.75 -21 TW301 45P S1T TT</v>
          </cell>
          <cell r="E379">
            <v>2.75</v>
          </cell>
          <cell r="G379" t="str">
            <v>-</v>
          </cell>
          <cell r="H379">
            <v>21</v>
          </cell>
          <cell r="I379">
            <v>45</v>
          </cell>
          <cell r="J379" t="str">
            <v>P</v>
          </cell>
          <cell r="K379" t="str">
            <v>TT</v>
          </cell>
          <cell r="L379" t="str">
            <v>TW301</v>
          </cell>
          <cell r="M379" t="str">
            <v>TR</v>
          </cell>
          <cell r="N379" t="str">
            <v>MCS</v>
          </cell>
          <cell r="O379" t="str">
            <v>MB1</v>
          </cell>
          <cell r="P379">
            <v>0.353</v>
          </cell>
          <cell r="Q379">
            <v>0.353</v>
          </cell>
          <cell r="T379">
            <v>50.479</v>
          </cell>
          <cell r="V379">
            <v>58</v>
          </cell>
          <cell r="X379">
            <v>60</v>
          </cell>
        </row>
        <row r="380">
          <cell r="B380">
            <v>74718</v>
          </cell>
          <cell r="C380" t="str">
            <v>Y</v>
          </cell>
          <cell r="D380" t="str">
            <v>3.00 -21 TW301 51P S1T TT      KTM 125</v>
          </cell>
          <cell r="E380">
            <v>3</v>
          </cell>
          <cell r="G380" t="str">
            <v>-</v>
          </cell>
          <cell r="H380">
            <v>21</v>
          </cell>
          <cell r="I380">
            <v>51</v>
          </cell>
          <cell r="J380" t="str">
            <v>P</v>
          </cell>
          <cell r="K380" t="str">
            <v>TT</v>
          </cell>
          <cell r="L380" t="str">
            <v>TW301</v>
          </cell>
          <cell r="M380" t="str">
            <v>TR</v>
          </cell>
          <cell r="N380" t="str">
            <v>MCS</v>
          </cell>
          <cell r="O380" t="str">
            <v>MB1</v>
          </cell>
          <cell r="P380">
            <v>0.435</v>
          </cell>
          <cell r="Q380">
            <v>0.435</v>
          </cell>
          <cell r="T380">
            <v>62.205</v>
          </cell>
          <cell r="V380">
            <v>71</v>
          </cell>
          <cell r="X380">
            <v>73.5</v>
          </cell>
        </row>
        <row r="381">
          <cell r="B381">
            <v>74721</v>
          </cell>
          <cell r="C381" t="str">
            <v>D</v>
          </cell>
          <cell r="D381" t="str">
            <v>120/70 -17 G547 58H TL    ZEPH750</v>
          </cell>
          <cell r="E381">
            <v>120</v>
          </cell>
          <cell r="F381">
            <v>70</v>
          </cell>
          <cell r="G381" t="str">
            <v>-</v>
          </cell>
          <cell r="H381">
            <v>17</v>
          </cell>
          <cell r="I381">
            <v>58</v>
          </cell>
          <cell r="J381" t="str">
            <v>H</v>
          </cell>
          <cell r="K381" t="str">
            <v>TL</v>
          </cell>
          <cell r="L381" t="str">
            <v>G547</v>
          </cell>
          <cell r="M381" t="str">
            <v>TR</v>
          </cell>
          <cell r="N381" t="str">
            <v>MCS</v>
          </cell>
          <cell r="O381" t="str">
            <v>MB1</v>
          </cell>
          <cell r="P381">
            <v>0.715</v>
          </cell>
          <cell r="Q381">
            <v>0.715</v>
          </cell>
          <cell r="T381">
            <v>102.24499999999999</v>
          </cell>
          <cell r="V381">
            <v>117</v>
          </cell>
          <cell r="X381">
            <v>121</v>
          </cell>
        </row>
        <row r="382">
          <cell r="B382">
            <v>74722</v>
          </cell>
          <cell r="C382" t="str">
            <v>Y</v>
          </cell>
          <cell r="D382" t="str">
            <v>160/620 R17 ME04   YEK  TL</v>
          </cell>
          <cell r="E382">
            <v>160</v>
          </cell>
          <cell r="F382">
            <v>620</v>
          </cell>
          <cell r="G382" t="str">
            <v>R</v>
          </cell>
          <cell r="H382">
            <v>17</v>
          </cell>
          <cell r="K382" t="str">
            <v>TL</v>
          </cell>
          <cell r="L382" t="str">
            <v>ME04</v>
          </cell>
          <cell r="M382" t="str">
            <v>TR</v>
          </cell>
          <cell r="N382" t="str">
            <v>RMR</v>
          </cell>
          <cell r="O382" t="str">
            <v>MR1</v>
          </cell>
          <cell r="P382">
            <v>1.101</v>
          </cell>
          <cell r="Q382">
            <v>1.101</v>
          </cell>
          <cell r="T382">
            <v>157.44299999999998</v>
          </cell>
          <cell r="V382">
            <v>180.5</v>
          </cell>
          <cell r="X382">
            <v>186.5</v>
          </cell>
        </row>
        <row r="383">
          <cell r="B383">
            <v>74830</v>
          </cell>
          <cell r="C383" t="str">
            <v>Y</v>
          </cell>
          <cell r="D383" t="str">
            <v>3.00 -10 B01 50J RFD TL</v>
          </cell>
          <cell r="E383">
            <v>3</v>
          </cell>
          <cell r="G383" t="str">
            <v>-</v>
          </cell>
          <cell r="H383">
            <v>10</v>
          </cell>
          <cell r="I383">
            <v>50</v>
          </cell>
          <cell r="J383" t="str">
            <v>J</v>
          </cell>
          <cell r="K383" t="str">
            <v>TL</v>
          </cell>
          <cell r="L383" t="str">
            <v>B01</v>
          </cell>
          <cell r="M383" t="str">
            <v>TR</v>
          </cell>
          <cell r="N383" t="str">
            <v>SCS</v>
          </cell>
          <cell r="O383" t="str">
            <v>MS1</v>
          </cell>
          <cell r="P383">
            <v>0.177</v>
          </cell>
          <cell r="Q383">
            <v>0.177</v>
          </cell>
          <cell r="T383">
            <v>25.311</v>
          </cell>
          <cell r="V383">
            <v>29</v>
          </cell>
          <cell r="X383">
            <v>30</v>
          </cell>
        </row>
        <row r="384">
          <cell r="B384">
            <v>74832</v>
          </cell>
          <cell r="C384" t="str">
            <v>Y</v>
          </cell>
          <cell r="D384" t="str">
            <v>3.50 -10 B01 59J RFD TL</v>
          </cell>
          <cell r="E384">
            <v>3.5</v>
          </cell>
          <cell r="G384" t="str">
            <v>-</v>
          </cell>
          <cell r="H384">
            <v>10</v>
          </cell>
          <cell r="I384">
            <v>59</v>
          </cell>
          <cell r="J384" t="str">
            <v>J</v>
          </cell>
          <cell r="K384" t="str">
            <v>TL</v>
          </cell>
          <cell r="L384" t="str">
            <v>B01</v>
          </cell>
          <cell r="M384" t="str">
            <v>TR</v>
          </cell>
          <cell r="N384" t="str">
            <v>SCS</v>
          </cell>
          <cell r="O384" t="str">
            <v>MS1</v>
          </cell>
          <cell r="P384">
            <v>0.24</v>
          </cell>
          <cell r="Q384">
            <v>0.24</v>
          </cell>
          <cell r="T384">
            <v>34.32</v>
          </cell>
          <cell r="V384">
            <v>39.5</v>
          </cell>
          <cell r="X384">
            <v>40.5</v>
          </cell>
        </row>
        <row r="385">
          <cell r="B385">
            <v>74833</v>
          </cell>
          <cell r="C385" t="str">
            <v>Y</v>
          </cell>
          <cell r="D385" t="str">
            <v>100/90 -10 B01 61J RFD TL</v>
          </cell>
          <cell r="E385">
            <v>100</v>
          </cell>
          <cell r="F385">
            <v>90</v>
          </cell>
          <cell r="G385" t="str">
            <v>-</v>
          </cell>
          <cell r="H385">
            <v>10</v>
          </cell>
          <cell r="I385">
            <v>61</v>
          </cell>
          <cell r="J385" t="str">
            <v>J</v>
          </cell>
          <cell r="K385" t="str">
            <v>TL</v>
          </cell>
          <cell r="L385" t="str">
            <v>B01</v>
          </cell>
          <cell r="M385" t="str">
            <v>TR</v>
          </cell>
          <cell r="N385" t="str">
            <v>SCS</v>
          </cell>
          <cell r="O385" t="str">
            <v>MS1</v>
          </cell>
          <cell r="P385">
            <v>0.223</v>
          </cell>
          <cell r="Q385">
            <v>0.223</v>
          </cell>
          <cell r="T385">
            <v>31.889</v>
          </cell>
          <cell r="V385">
            <v>36.5</v>
          </cell>
          <cell r="X385">
            <v>38</v>
          </cell>
        </row>
        <row r="386">
          <cell r="B386">
            <v>74834</v>
          </cell>
          <cell r="C386" t="str">
            <v>Y</v>
          </cell>
          <cell r="D386" t="str">
            <v>140/90 -15 G702 70S S1T TT</v>
          </cell>
          <cell r="E386">
            <v>140</v>
          </cell>
          <cell r="F386">
            <v>90</v>
          </cell>
          <cell r="G386" t="str">
            <v>-</v>
          </cell>
          <cell r="H386">
            <v>15</v>
          </cell>
          <cell r="I386">
            <v>70</v>
          </cell>
          <cell r="J386" t="str">
            <v>S</v>
          </cell>
          <cell r="K386" t="str">
            <v>TT</v>
          </cell>
          <cell r="L386" t="str">
            <v>G702</v>
          </cell>
          <cell r="M386" t="str">
            <v>TR</v>
          </cell>
          <cell r="N386" t="str">
            <v>MCS</v>
          </cell>
          <cell r="O386" t="str">
            <v>MB1</v>
          </cell>
          <cell r="P386">
            <v>0.735</v>
          </cell>
          <cell r="Q386">
            <v>0.735</v>
          </cell>
          <cell r="T386">
            <v>105.105</v>
          </cell>
          <cell r="V386">
            <v>120.5</v>
          </cell>
          <cell r="X386">
            <v>124.5</v>
          </cell>
        </row>
        <row r="387">
          <cell r="B387">
            <v>74835</v>
          </cell>
          <cell r="C387" t="str">
            <v>Y</v>
          </cell>
          <cell r="D387" t="str">
            <v>100/90 -19 G701 57S TT</v>
          </cell>
          <cell r="E387">
            <v>100</v>
          </cell>
          <cell r="F387">
            <v>90</v>
          </cell>
          <cell r="G387" t="str">
            <v>-</v>
          </cell>
          <cell r="H387">
            <v>19</v>
          </cell>
          <cell r="I387">
            <v>57</v>
          </cell>
          <cell r="J387" t="str">
            <v>S</v>
          </cell>
          <cell r="K387" t="str">
            <v>TT</v>
          </cell>
          <cell r="L387" t="str">
            <v>G701</v>
          </cell>
          <cell r="M387" t="str">
            <v>TR</v>
          </cell>
          <cell r="N387" t="str">
            <v>MCS</v>
          </cell>
          <cell r="O387" t="str">
            <v>MB1</v>
          </cell>
          <cell r="P387">
            <v>0.6</v>
          </cell>
          <cell r="Q387">
            <v>0.6</v>
          </cell>
          <cell r="T387">
            <v>85.8</v>
          </cell>
          <cell r="V387">
            <v>98.5</v>
          </cell>
          <cell r="X387">
            <v>101.5</v>
          </cell>
        </row>
        <row r="388">
          <cell r="B388">
            <v>74836</v>
          </cell>
          <cell r="C388" t="str">
            <v>Y</v>
          </cell>
          <cell r="D388" t="str">
            <v>130/90 -16 G703 67H TT</v>
          </cell>
          <cell r="E388">
            <v>130</v>
          </cell>
          <cell r="F388">
            <v>90</v>
          </cell>
          <cell r="G388" t="str">
            <v>-</v>
          </cell>
          <cell r="H388">
            <v>16</v>
          </cell>
          <cell r="I388">
            <v>67</v>
          </cell>
          <cell r="J388" t="str">
            <v>H</v>
          </cell>
          <cell r="K388" t="str">
            <v>TT</v>
          </cell>
          <cell r="L388" t="str">
            <v>G703</v>
          </cell>
          <cell r="M388" t="str">
            <v>TR</v>
          </cell>
          <cell r="N388" t="str">
            <v>MCS</v>
          </cell>
          <cell r="O388" t="str">
            <v>MB1</v>
          </cell>
          <cell r="P388">
            <v>0.773</v>
          </cell>
          <cell r="Q388">
            <v>0.773</v>
          </cell>
          <cell r="T388">
            <v>110.539</v>
          </cell>
          <cell r="V388">
            <v>126.5</v>
          </cell>
          <cell r="X388">
            <v>131</v>
          </cell>
        </row>
        <row r="389">
          <cell r="B389">
            <v>74837</v>
          </cell>
          <cell r="C389" t="str">
            <v>D</v>
          </cell>
          <cell r="D389" t="str">
            <v>140/90 -16 G702 71H TT</v>
          </cell>
          <cell r="E389">
            <v>140</v>
          </cell>
          <cell r="F389">
            <v>90</v>
          </cell>
          <cell r="G389" t="str">
            <v>-</v>
          </cell>
          <cell r="H389">
            <v>16</v>
          </cell>
          <cell r="I389">
            <v>71</v>
          </cell>
          <cell r="J389" t="str">
            <v>H</v>
          </cell>
          <cell r="K389" t="str">
            <v>TT</v>
          </cell>
          <cell r="L389" t="str">
            <v>G702</v>
          </cell>
          <cell r="M389" t="str">
            <v>TR</v>
          </cell>
          <cell r="N389" t="str">
            <v>MCS</v>
          </cell>
          <cell r="O389" t="str">
            <v>MB1</v>
          </cell>
          <cell r="P389">
            <v>0.866</v>
          </cell>
          <cell r="Q389">
            <v>0.866</v>
          </cell>
          <cell r="T389">
            <v>123.838</v>
          </cell>
          <cell r="V389">
            <v>142</v>
          </cell>
          <cell r="X389">
            <v>147</v>
          </cell>
        </row>
        <row r="390">
          <cell r="B390">
            <v>74848</v>
          </cell>
          <cell r="C390" t="str">
            <v>Y</v>
          </cell>
          <cell r="D390" t="str">
            <v>120/90 -17 TW48 64S TT G    TRXL600V</v>
          </cell>
          <cell r="E390">
            <v>120</v>
          </cell>
          <cell r="F390">
            <v>90</v>
          </cell>
          <cell r="G390" t="str">
            <v>-</v>
          </cell>
          <cell r="H390">
            <v>17</v>
          </cell>
          <cell r="I390">
            <v>64</v>
          </cell>
          <cell r="J390" t="str">
            <v>S</v>
          </cell>
          <cell r="K390" t="str">
            <v>TT</v>
          </cell>
          <cell r="L390" t="str">
            <v>TW48</v>
          </cell>
          <cell r="M390" t="str">
            <v>TR</v>
          </cell>
          <cell r="N390" t="str">
            <v>MCS</v>
          </cell>
          <cell r="O390" t="str">
            <v>MB1</v>
          </cell>
          <cell r="P390">
            <v>0.681</v>
          </cell>
          <cell r="Q390">
            <v>0.681</v>
          </cell>
          <cell r="T390">
            <v>97.38300000000001</v>
          </cell>
          <cell r="V390">
            <v>111.5</v>
          </cell>
          <cell r="X390">
            <v>115.5</v>
          </cell>
        </row>
        <row r="391">
          <cell r="B391">
            <v>74873</v>
          </cell>
          <cell r="C391" t="str">
            <v>Y</v>
          </cell>
          <cell r="D391" t="str">
            <v>100/80 -17 BT39F 52S TL QW    BT39SS</v>
          </cell>
          <cell r="E391">
            <v>100</v>
          </cell>
          <cell r="F391">
            <v>80</v>
          </cell>
          <cell r="G391" t="str">
            <v>-</v>
          </cell>
          <cell r="H391">
            <v>17</v>
          </cell>
          <cell r="I391">
            <v>52</v>
          </cell>
          <cell r="J391" t="str">
            <v>S</v>
          </cell>
          <cell r="K391" t="str">
            <v>TL</v>
          </cell>
          <cell r="L391" t="str">
            <v>BT39F</v>
          </cell>
          <cell r="M391" t="str">
            <v>TR</v>
          </cell>
          <cell r="N391" t="str">
            <v>MCS</v>
          </cell>
          <cell r="O391" t="str">
            <v>MB1</v>
          </cell>
          <cell r="P391">
            <v>0.619</v>
          </cell>
          <cell r="Q391">
            <v>0.619</v>
          </cell>
          <cell r="T391">
            <v>88.517</v>
          </cell>
          <cell r="V391">
            <v>101.5</v>
          </cell>
          <cell r="X391">
            <v>105</v>
          </cell>
        </row>
        <row r="392">
          <cell r="B392">
            <v>75012</v>
          </cell>
          <cell r="C392" t="str">
            <v>D</v>
          </cell>
          <cell r="D392" t="str">
            <v>110/80 -17 BT39F 57H TL SZ</v>
          </cell>
          <cell r="E392">
            <v>110</v>
          </cell>
          <cell r="F392">
            <v>80</v>
          </cell>
          <cell r="G392" t="str">
            <v>-</v>
          </cell>
          <cell r="H392">
            <v>17</v>
          </cell>
          <cell r="I392">
            <v>57</v>
          </cell>
          <cell r="J392" t="str">
            <v>H</v>
          </cell>
          <cell r="K392" t="str">
            <v>TL</v>
          </cell>
          <cell r="L392" t="str">
            <v>BT39F</v>
          </cell>
          <cell r="M392" t="str">
            <v>TR</v>
          </cell>
          <cell r="N392" t="str">
            <v>MCS</v>
          </cell>
          <cell r="O392" t="str">
            <v>MB1</v>
          </cell>
          <cell r="P392">
            <v>0.672</v>
          </cell>
          <cell r="Q392">
            <v>0.672</v>
          </cell>
          <cell r="T392">
            <v>96.096</v>
          </cell>
          <cell r="V392">
            <v>110</v>
          </cell>
          <cell r="X392">
            <v>114</v>
          </cell>
        </row>
        <row r="393">
          <cell r="B393">
            <v>75014</v>
          </cell>
          <cell r="C393" t="str">
            <v>D</v>
          </cell>
          <cell r="D393" t="str">
            <v>115/590 R17 E04    YEK  TL</v>
          </cell>
          <cell r="E393">
            <v>115</v>
          </cell>
          <cell r="F393">
            <v>590</v>
          </cell>
          <cell r="G393" t="str">
            <v>R</v>
          </cell>
          <cell r="H393">
            <v>17</v>
          </cell>
          <cell r="K393" t="str">
            <v>TL</v>
          </cell>
          <cell r="L393" t="str">
            <v>E04</v>
          </cell>
          <cell r="M393" t="str">
            <v>TR</v>
          </cell>
          <cell r="N393" t="str">
            <v>RMR</v>
          </cell>
          <cell r="O393" t="str">
            <v>MR1</v>
          </cell>
          <cell r="P393" t="e">
            <v>#N/A</v>
          </cell>
          <cell r="Q393" t="e">
            <v>#N/A</v>
          </cell>
          <cell r="T393" t="e">
            <v>#N/A</v>
          </cell>
          <cell r="V393" t="e">
            <v>#N/A</v>
          </cell>
          <cell r="X393" t="e">
            <v>#N/A</v>
          </cell>
        </row>
        <row r="394">
          <cell r="B394">
            <v>75018</v>
          </cell>
          <cell r="C394" t="str">
            <v>D</v>
          </cell>
          <cell r="D394" t="str">
            <v>130/90 -16 G703 67H TT E    VN1500D</v>
          </cell>
          <cell r="E394">
            <v>130</v>
          </cell>
          <cell r="F394">
            <v>90</v>
          </cell>
          <cell r="G394" t="str">
            <v>-</v>
          </cell>
          <cell r="H394">
            <v>16</v>
          </cell>
          <cell r="I394">
            <v>67</v>
          </cell>
          <cell r="J394" t="str">
            <v>H</v>
          </cell>
          <cell r="K394" t="str">
            <v>TT</v>
          </cell>
          <cell r="L394" t="str">
            <v>G703</v>
          </cell>
          <cell r="M394" t="str">
            <v>TR</v>
          </cell>
          <cell r="N394" t="str">
            <v>MCS</v>
          </cell>
          <cell r="O394" t="str">
            <v>MB1</v>
          </cell>
          <cell r="P394">
            <v>0.773</v>
          </cell>
          <cell r="Q394">
            <v>0.773</v>
          </cell>
          <cell r="T394">
            <v>110.539</v>
          </cell>
          <cell r="V394">
            <v>126.5</v>
          </cell>
          <cell r="X394">
            <v>131</v>
          </cell>
        </row>
        <row r="395">
          <cell r="B395">
            <v>75025</v>
          </cell>
          <cell r="C395" t="str">
            <v>Y</v>
          </cell>
          <cell r="D395" t="str">
            <v>90/90 -21 TW47 54S TT G     TRXL600V</v>
          </cell>
          <cell r="E395">
            <v>90</v>
          </cell>
          <cell r="F395">
            <v>90</v>
          </cell>
          <cell r="G395" t="str">
            <v>-</v>
          </cell>
          <cell r="H395">
            <v>21</v>
          </cell>
          <cell r="I395">
            <v>54</v>
          </cell>
          <cell r="J395" t="str">
            <v>S</v>
          </cell>
          <cell r="K395" t="str">
            <v>TT</v>
          </cell>
          <cell r="L395" t="str">
            <v>TW47</v>
          </cell>
          <cell r="M395" t="str">
            <v>TR</v>
          </cell>
          <cell r="N395" t="str">
            <v>MCS</v>
          </cell>
          <cell r="O395" t="str">
            <v>MB1</v>
          </cell>
          <cell r="P395">
            <v>0.506</v>
          </cell>
          <cell r="Q395">
            <v>0.506</v>
          </cell>
          <cell r="T395">
            <v>72.358</v>
          </cell>
          <cell r="V395">
            <v>83</v>
          </cell>
          <cell r="X395">
            <v>86</v>
          </cell>
        </row>
        <row r="396">
          <cell r="B396">
            <v>75042</v>
          </cell>
          <cell r="C396" t="str">
            <v>Y</v>
          </cell>
          <cell r="D396" t="str">
            <v>120/70 -17 G601 58V TL</v>
          </cell>
          <cell r="E396">
            <v>120</v>
          </cell>
          <cell r="F396">
            <v>70</v>
          </cell>
          <cell r="G396" t="str">
            <v>-</v>
          </cell>
          <cell r="H396">
            <v>17</v>
          </cell>
          <cell r="I396">
            <v>58</v>
          </cell>
          <cell r="J396" t="str">
            <v>V</v>
          </cell>
          <cell r="K396" t="str">
            <v>TL</v>
          </cell>
          <cell r="L396" t="str">
            <v>G601</v>
          </cell>
          <cell r="M396" t="str">
            <v>TR</v>
          </cell>
          <cell r="N396" t="str">
            <v>MCS</v>
          </cell>
          <cell r="O396" t="str">
            <v>MB1</v>
          </cell>
          <cell r="P396">
            <v>0.892</v>
          </cell>
          <cell r="Q396">
            <v>0.892</v>
          </cell>
          <cell r="T396">
            <v>127.556</v>
          </cell>
          <cell r="V396">
            <v>146</v>
          </cell>
          <cell r="X396">
            <v>151</v>
          </cell>
        </row>
        <row r="397">
          <cell r="B397">
            <v>75043</v>
          </cell>
          <cell r="C397" t="str">
            <v>Y</v>
          </cell>
          <cell r="D397" t="str">
            <v>150/70 -17 G602 69V TL</v>
          </cell>
          <cell r="E397">
            <v>150</v>
          </cell>
          <cell r="F397">
            <v>70</v>
          </cell>
          <cell r="G397" t="str">
            <v>-</v>
          </cell>
          <cell r="H397">
            <v>17</v>
          </cell>
          <cell r="I397">
            <v>69</v>
          </cell>
          <cell r="J397" t="str">
            <v>V</v>
          </cell>
          <cell r="K397" t="str">
            <v>TL</v>
          </cell>
          <cell r="L397" t="str">
            <v>G602</v>
          </cell>
          <cell r="M397" t="str">
            <v>TR</v>
          </cell>
          <cell r="N397" t="str">
            <v>MCS</v>
          </cell>
          <cell r="O397" t="str">
            <v>MB1</v>
          </cell>
          <cell r="P397">
            <v>0.99</v>
          </cell>
          <cell r="Q397">
            <v>0.99</v>
          </cell>
          <cell r="T397">
            <v>141.57</v>
          </cell>
          <cell r="V397">
            <v>162</v>
          </cell>
          <cell r="X397">
            <v>168</v>
          </cell>
        </row>
        <row r="398">
          <cell r="B398">
            <v>75054</v>
          </cell>
          <cell r="C398" t="str">
            <v>D</v>
          </cell>
          <cell r="D398" t="str">
            <v>120/90 -17 TW48 64S TT F</v>
          </cell>
          <cell r="E398">
            <v>120</v>
          </cell>
          <cell r="F398">
            <v>90</v>
          </cell>
          <cell r="G398" t="str">
            <v>-</v>
          </cell>
          <cell r="H398">
            <v>17</v>
          </cell>
          <cell r="I398">
            <v>64</v>
          </cell>
          <cell r="J398" t="str">
            <v>S</v>
          </cell>
          <cell r="K398" t="str">
            <v>TT</v>
          </cell>
          <cell r="L398" t="str">
            <v>TW48</v>
          </cell>
          <cell r="M398" t="str">
            <v>TR</v>
          </cell>
          <cell r="N398" t="str">
            <v>MCS</v>
          </cell>
          <cell r="O398" t="str">
            <v>MB1</v>
          </cell>
          <cell r="P398">
            <v>0.681</v>
          </cell>
          <cell r="Q398">
            <v>0.681</v>
          </cell>
          <cell r="T398">
            <v>97.38300000000001</v>
          </cell>
          <cell r="V398">
            <v>111.5</v>
          </cell>
          <cell r="X398">
            <v>115.5</v>
          </cell>
        </row>
        <row r="399">
          <cell r="B399">
            <v>75085</v>
          </cell>
          <cell r="C399" t="str">
            <v>Z</v>
          </cell>
          <cell r="D399" t="str">
            <v>80/100 -21 M23 51M TT EM    XR250R</v>
          </cell>
          <cell r="E399">
            <v>80</v>
          </cell>
          <cell r="F399">
            <v>100</v>
          </cell>
          <cell r="G399" t="str">
            <v>-</v>
          </cell>
          <cell r="H399">
            <v>21</v>
          </cell>
          <cell r="I399">
            <v>51</v>
          </cell>
          <cell r="J399" t="str">
            <v>M</v>
          </cell>
          <cell r="K399" t="str">
            <v>TT</v>
          </cell>
          <cell r="L399" t="str">
            <v>M23</v>
          </cell>
          <cell r="M399" t="str">
            <v>TR</v>
          </cell>
          <cell r="N399" t="str">
            <v>MCS</v>
          </cell>
          <cell r="O399" t="str">
            <v>MB1</v>
          </cell>
          <cell r="P399">
            <v>0.454</v>
          </cell>
          <cell r="Q399">
            <v>0.454</v>
          </cell>
          <cell r="T399">
            <v>64.922</v>
          </cell>
          <cell r="V399">
            <v>74.5</v>
          </cell>
          <cell r="X399">
            <v>77</v>
          </cell>
        </row>
        <row r="400">
          <cell r="B400">
            <v>75091</v>
          </cell>
          <cell r="C400" t="str">
            <v>Y</v>
          </cell>
          <cell r="D400" t="str">
            <v>120/90 -17 TW48 64S TT    XT600</v>
          </cell>
          <cell r="E400">
            <v>120</v>
          </cell>
          <cell r="F400">
            <v>90</v>
          </cell>
          <cell r="G400" t="str">
            <v>-</v>
          </cell>
          <cell r="H400">
            <v>17</v>
          </cell>
          <cell r="I400">
            <v>64</v>
          </cell>
          <cell r="J400" t="str">
            <v>S</v>
          </cell>
          <cell r="K400" t="str">
            <v>TT</v>
          </cell>
          <cell r="L400" t="str">
            <v>TW48</v>
          </cell>
          <cell r="M400" t="str">
            <v>TR</v>
          </cell>
          <cell r="N400" t="str">
            <v>MCS</v>
          </cell>
          <cell r="O400" t="str">
            <v>MB1</v>
          </cell>
          <cell r="P400">
            <v>0.681</v>
          </cell>
          <cell r="Q400">
            <v>0.681</v>
          </cell>
          <cell r="T400">
            <v>97.38300000000001</v>
          </cell>
          <cell r="V400">
            <v>111.5</v>
          </cell>
          <cell r="X400">
            <v>115.5</v>
          </cell>
        </row>
        <row r="401">
          <cell r="B401">
            <v>75122</v>
          </cell>
          <cell r="C401" t="str">
            <v>D</v>
          </cell>
          <cell r="D401" t="str">
            <v>130/70 ZR17 BT54F (62W) TL   XJR1200</v>
          </cell>
          <cell r="E401">
            <v>130</v>
          </cell>
          <cell r="F401">
            <v>70</v>
          </cell>
          <cell r="G401" t="str">
            <v>R</v>
          </cell>
          <cell r="H401">
            <v>17</v>
          </cell>
          <cell r="I401">
            <v>62</v>
          </cell>
          <cell r="J401" t="str">
            <v>W</v>
          </cell>
          <cell r="K401" t="str">
            <v>TL</v>
          </cell>
          <cell r="L401" t="str">
            <v>BT54F</v>
          </cell>
          <cell r="M401" t="str">
            <v>TR</v>
          </cell>
          <cell r="N401" t="str">
            <v>MCR</v>
          </cell>
          <cell r="O401" t="str">
            <v>MR1</v>
          </cell>
          <cell r="P401">
            <v>1.072</v>
          </cell>
          <cell r="Q401">
            <v>1.072</v>
          </cell>
          <cell r="T401">
            <v>153.29600000000002</v>
          </cell>
          <cell r="V401">
            <v>175.5</v>
          </cell>
          <cell r="X401">
            <v>181.5</v>
          </cell>
        </row>
        <row r="402">
          <cell r="B402">
            <v>75124</v>
          </cell>
          <cell r="C402" t="str">
            <v>D</v>
          </cell>
          <cell r="D402" t="str">
            <v>160/70 ZR17 BT54R (73W) TL</v>
          </cell>
          <cell r="E402">
            <v>160</v>
          </cell>
          <cell r="F402">
            <v>70</v>
          </cell>
          <cell r="G402" t="str">
            <v>R</v>
          </cell>
          <cell r="H402">
            <v>17</v>
          </cell>
          <cell r="I402">
            <v>73</v>
          </cell>
          <cell r="J402" t="str">
            <v>W</v>
          </cell>
          <cell r="K402" t="str">
            <v>TL</v>
          </cell>
          <cell r="L402" t="str">
            <v>BT54R</v>
          </cell>
          <cell r="M402" t="str">
            <v>TR</v>
          </cell>
          <cell r="N402" t="str">
            <v>MCR</v>
          </cell>
          <cell r="O402" t="str">
            <v>MR1</v>
          </cell>
          <cell r="P402">
            <v>1.266</v>
          </cell>
          <cell r="Q402">
            <v>1.266</v>
          </cell>
          <cell r="T402">
            <v>181.038</v>
          </cell>
          <cell r="V402">
            <v>207.5</v>
          </cell>
          <cell r="X402">
            <v>214.5</v>
          </cell>
        </row>
        <row r="403">
          <cell r="B403">
            <v>75125</v>
          </cell>
          <cell r="C403" t="str">
            <v>Y</v>
          </cell>
          <cell r="D403" t="str">
            <v>130/70 ZR16 BT56F (61W) TL   CBR900</v>
          </cell>
          <cell r="E403">
            <v>130</v>
          </cell>
          <cell r="F403">
            <v>70</v>
          </cell>
          <cell r="G403" t="str">
            <v>R</v>
          </cell>
          <cell r="H403">
            <v>16</v>
          </cell>
          <cell r="I403">
            <v>61</v>
          </cell>
          <cell r="J403" t="str">
            <v>W</v>
          </cell>
          <cell r="K403" t="str">
            <v>TL</v>
          </cell>
          <cell r="L403" t="str">
            <v>BT56F</v>
          </cell>
          <cell r="M403" t="str">
            <v>TR</v>
          </cell>
          <cell r="N403" t="str">
            <v>MCR</v>
          </cell>
          <cell r="O403" t="str">
            <v>MR1</v>
          </cell>
          <cell r="P403">
            <v>1.086</v>
          </cell>
          <cell r="Q403">
            <v>1.086</v>
          </cell>
          <cell r="T403">
            <v>155.298</v>
          </cell>
          <cell r="V403">
            <v>178</v>
          </cell>
          <cell r="X403">
            <v>184</v>
          </cell>
        </row>
        <row r="404">
          <cell r="B404">
            <v>75126</v>
          </cell>
          <cell r="C404" t="str">
            <v>Y</v>
          </cell>
          <cell r="D404" t="str">
            <v>120/70 ZR17 BT56F (58W) TL</v>
          </cell>
          <cell r="E404">
            <v>120</v>
          </cell>
          <cell r="F404">
            <v>70</v>
          </cell>
          <cell r="G404" t="str">
            <v>R</v>
          </cell>
          <cell r="H404">
            <v>17</v>
          </cell>
          <cell r="I404">
            <v>58</v>
          </cell>
          <cell r="J404" t="str">
            <v>W</v>
          </cell>
          <cell r="K404" t="str">
            <v>TL</v>
          </cell>
          <cell r="L404" t="str">
            <v>BT56F</v>
          </cell>
          <cell r="M404" t="str">
            <v>TR</v>
          </cell>
          <cell r="N404" t="str">
            <v>MCR</v>
          </cell>
          <cell r="O404" t="str">
            <v>MR1</v>
          </cell>
          <cell r="P404">
            <v>1.028</v>
          </cell>
          <cell r="Q404">
            <v>1.028</v>
          </cell>
          <cell r="T404">
            <v>147.004</v>
          </cell>
          <cell r="V404">
            <v>168.5</v>
          </cell>
          <cell r="X404">
            <v>174</v>
          </cell>
        </row>
        <row r="405">
          <cell r="B405">
            <v>75127</v>
          </cell>
          <cell r="C405" t="str">
            <v>Y</v>
          </cell>
          <cell r="D405" t="str">
            <v>180/55 ZR17 BT56R (73W) TL G   HORNET02</v>
          </cell>
          <cell r="E405">
            <v>180</v>
          </cell>
          <cell r="F405">
            <v>55</v>
          </cell>
          <cell r="G405" t="str">
            <v>R</v>
          </cell>
          <cell r="H405">
            <v>17</v>
          </cell>
          <cell r="I405">
            <v>73</v>
          </cell>
          <cell r="J405" t="str">
            <v>W</v>
          </cell>
          <cell r="K405" t="str">
            <v>TL</v>
          </cell>
          <cell r="L405" t="str">
            <v>BT56R</v>
          </cell>
          <cell r="M405" t="str">
            <v>TR</v>
          </cell>
          <cell r="N405" t="str">
            <v>MCR</v>
          </cell>
          <cell r="O405" t="str">
            <v>MR1</v>
          </cell>
          <cell r="P405">
            <v>1.39</v>
          </cell>
          <cell r="Q405">
            <v>1.39</v>
          </cell>
          <cell r="T405">
            <v>198.76999999999998</v>
          </cell>
          <cell r="V405">
            <v>227.5</v>
          </cell>
          <cell r="X405">
            <v>235.5</v>
          </cell>
        </row>
        <row r="406">
          <cell r="B406">
            <v>75128</v>
          </cell>
          <cell r="C406" t="str">
            <v>Y</v>
          </cell>
          <cell r="D406" t="str">
            <v>180/55 ZR17 BT56R (73W) TL</v>
          </cell>
          <cell r="E406">
            <v>180</v>
          </cell>
          <cell r="F406">
            <v>55</v>
          </cell>
          <cell r="G406" t="str">
            <v>R</v>
          </cell>
          <cell r="H406">
            <v>17</v>
          </cell>
          <cell r="I406">
            <v>73</v>
          </cell>
          <cell r="J406" t="str">
            <v>W</v>
          </cell>
          <cell r="K406" t="str">
            <v>TL</v>
          </cell>
          <cell r="L406" t="str">
            <v>BT56R</v>
          </cell>
          <cell r="M406" t="str">
            <v>TR</v>
          </cell>
          <cell r="N406" t="str">
            <v>MCR</v>
          </cell>
          <cell r="O406" t="str">
            <v>MR1</v>
          </cell>
          <cell r="P406">
            <v>1.39</v>
          </cell>
          <cell r="Q406">
            <v>1.39</v>
          </cell>
          <cell r="T406">
            <v>198.76999999999998</v>
          </cell>
          <cell r="V406">
            <v>227.5</v>
          </cell>
          <cell r="X406">
            <v>235.5</v>
          </cell>
        </row>
        <row r="407">
          <cell r="B407">
            <v>75129</v>
          </cell>
          <cell r="C407" t="str">
            <v>D</v>
          </cell>
          <cell r="D407" t="str">
            <v>190/50 ZR17 BT56R (73W) TL</v>
          </cell>
          <cell r="E407">
            <v>190</v>
          </cell>
          <cell r="F407">
            <v>50</v>
          </cell>
          <cell r="G407" t="str">
            <v>R</v>
          </cell>
          <cell r="H407">
            <v>17</v>
          </cell>
          <cell r="I407">
            <v>73</v>
          </cell>
          <cell r="J407" t="str">
            <v>W</v>
          </cell>
          <cell r="K407" t="str">
            <v>TL</v>
          </cell>
          <cell r="L407" t="str">
            <v>BT56R</v>
          </cell>
          <cell r="M407" t="str">
            <v>TR</v>
          </cell>
          <cell r="N407" t="str">
            <v>MCR</v>
          </cell>
          <cell r="O407" t="str">
            <v>MR1</v>
          </cell>
          <cell r="P407">
            <v>1.461</v>
          </cell>
          <cell r="Q407">
            <v>1.461</v>
          </cell>
          <cell r="T407">
            <v>208.923</v>
          </cell>
          <cell r="V407">
            <v>239.5</v>
          </cell>
          <cell r="X407">
            <v>247.5</v>
          </cell>
        </row>
        <row r="408">
          <cell r="B408">
            <v>75132</v>
          </cell>
          <cell r="C408" t="str">
            <v>D</v>
          </cell>
          <cell r="D408" t="str">
            <v>180/55 ZR17 BT57R (73W) TL</v>
          </cell>
          <cell r="E408">
            <v>180</v>
          </cell>
          <cell r="F408">
            <v>55</v>
          </cell>
          <cell r="G408" t="str">
            <v>R</v>
          </cell>
          <cell r="H408">
            <v>17</v>
          </cell>
          <cell r="I408">
            <v>73</v>
          </cell>
          <cell r="J408" t="str">
            <v>W</v>
          </cell>
          <cell r="K408" t="str">
            <v>TL</v>
          </cell>
          <cell r="L408" t="str">
            <v>BT57R</v>
          </cell>
          <cell r="M408" t="str">
            <v>TR</v>
          </cell>
          <cell r="N408" t="str">
            <v>MCR</v>
          </cell>
          <cell r="O408" t="str">
            <v>MR1</v>
          </cell>
          <cell r="P408">
            <v>1.39</v>
          </cell>
          <cell r="Q408">
            <v>1.39</v>
          </cell>
          <cell r="T408">
            <v>198.76999999999998</v>
          </cell>
          <cell r="V408">
            <v>227.5</v>
          </cell>
          <cell r="X408">
            <v>235.5</v>
          </cell>
        </row>
        <row r="409">
          <cell r="B409">
            <v>75134</v>
          </cell>
          <cell r="C409" t="str">
            <v>D</v>
          </cell>
          <cell r="D409" t="str">
            <v>170/60 ZR17 BT57R (72W) TL</v>
          </cell>
          <cell r="E409">
            <v>170</v>
          </cell>
          <cell r="F409">
            <v>60</v>
          </cell>
          <cell r="G409" t="str">
            <v>R</v>
          </cell>
          <cell r="H409">
            <v>17</v>
          </cell>
          <cell r="I409">
            <v>72</v>
          </cell>
          <cell r="J409" t="str">
            <v>W</v>
          </cell>
          <cell r="K409" t="str">
            <v>TL</v>
          </cell>
          <cell r="L409" t="str">
            <v>BT57R</v>
          </cell>
          <cell r="M409" t="str">
            <v>TR</v>
          </cell>
          <cell r="N409" t="str">
            <v>MCR</v>
          </cell>
          <cell r="O409" t="str">
            <v>MR1</v>
          </cell>
          <cell r="P409">
            <v>1.361</v>
          </cell>
          <cell r="Q409">
            <v>1.361</v>
          </cell>
          <cell r="T409">
            <v>194.623</v>
          </cell>
          <cell r="V409">
            <v>223</v>
          </cell>
          <cell r="X409">
            <v>230.5</v>
          </cell>
        </row>
        <row r="410">
          <cell r="B410">
            <v>75136</v>
          </cell>
          <cell r="C410" t="str">
            <v>Y</v>
          </cell>
          <cell r="D410" t="str">
            <v>120/70 ZR17 BT56F (58W) TL G</v>
          </cell>
          <cell r="E410">
            <v>120</v>
          </cell>
          <cell r="F410">
            <v>70</v>
          </cell>
          <cell r="G410" t="str">
            <v>R</v>
          </cell>
          <cell r="H410">
            <v>17</v>
          </cell>
          <cell r="I410">
            <v>58</v>
          </cell>
          <cell r="J410" t="str">
            <v>W</v>
          </cell>
          <cell r="K410" t="str">
            <v>TL</v>
          </cell>
          <cell r="L410" t="str">
            <v>BT56F</v>
          </cell>
          <cell r="M410" t="str">
            <v>TR</v>
          </cell>
          <cell r="N410" t="str">
            <v>MCR</v>
          </cell>
          <cell r="O410" t="str">
            <v>MR1</v>
          </cell>
          <cell r="P410">
            <v>1.028</v>
          </cell>
          <cell r="Q410">
            <v>1.028</v>
          </cell>
          <cell r="T410">
            <v>147.004</v>
          </cell>
          <cell r="V410">
            <v>168.5</v>
          </cell>
          <cell r="X410">
            <v>174</v>
          </cell>
        </row>
        <row r="411">
          <cell r="B411">
            <v>75143</v>
          </cell>
          <cell r="C411" t="str">
            <v>Y</v>
          </cell>
          <cell r="D411" t="str">
            <v>150/90 -15 G526 74V S1T TL RBT  VMAX1200</v>
          </cell>
          <cell r="E411">
            <v>150</v>
          </cell>
          <cell r="F411">
            <v>90</v>
          </cell>
          <cell r="G411" t="str">
            <v>-</v>
          </cell>
          <cell r="H411">
            <v>15</v>
          </cell>
          <cell r="I411">
            <v>74</v>
          </cell>
          <cell r="J411" t="str">
            <v>V</v>
          </cell>
          <cell r="K411" t="str">
            <v>TL</v>
          </cell>
          <cell r="L411" t="str">
            <v>G526</v>
          </cell>
          <cell r="M411" t="str">
            <v>TR</v>
          </cell>
          <cell r="N411" t="str">
            <v>MCS</v>
          </cell>
          <cell r="O411" t="str">
            <v>MB1</v>
          </cell>
          <cell r="P411">
            <v>1</v>
          </cell>
          <cell r="Q411">
            <v>1</v>
          </cell>
          <cell r="T411">
            <v>143</v>
          </cell>
          <cell r="V411">
            <v>164</v>
          </cell>
          <cell r="X411">
            <v>169.5</v>
          </cell>
        </row>
        <row r="412">
          <cell r="B412">
            <v>75154</v>
          </cell>
          <cell r="C412" t="str">
            <v>D</v>
          </cell>
          <cell r="D412" t="str">
            <v>110/70 -17 G549 54V TL</v>
          </cell>
          <cell r="E412">
            <v>110</v>
          </cell>
          <cell r="F412">
            <v>70</v>
          </cell>
          <cell r="G412" t="str">
            <v>-</v>
          </cell>
          <cell r="H412">
            <v>17</v>
          </cell>
          <cell r="I412">
            <v>54</v>
          </cell>
          <cell r="J412" t="str">
            <v>V</v>
          </cell>
          <cell r="K412" t="str">
            <v>TL</v>
          </cell>
          <cell r="L412" t="str">
            <v>G549</v>
          </cell>
          <cell r="M412" t="str">
            <v>TR</v>
          </cell>
          <cell r="N412" t="str">
            <v>MCS</v>
          </cell>
          <cell r="O412" t="str">
            <v>MB1</v>
          </cell>
          <cell r="P412">
            <v>0.714</v>
          </cell>
          <cell r="Q412">
            <v>0.714</v>
          </cell>
          <cell r="T412">
            <v>102.10199999999999</v>
          </cell>
          <cell r="V412">
            <v>117</v>
          </cell>
          <cell r="X412">
            <v>121</v>
          </cell>
        </row>
        <row r="413">
          <cell r="B413">
            <v>75158</v>
          </cell>
          <cell r="C413" t="str">
            <v>Y</v>
          </cell>
          <cell r="D413" t="str">
            <v>110/80 -18 G547 58V TL</v>
          </cell>
          <cell r="E413">
            <v>110</v>
          </cell>
          <cell r="F413">
            <v>80</v>
          </cell>
          <cell r="G413" t="str">
            <v>-</v>
          </cell>
          <cell r="H413">
            <v>18</v>
          </cell>
          <cell r="I413">
            <v>58</v>
          </cell>
          <cell r="J413" t="str">
            <v>V</v>
          </cell>
          <cell r="K413" t="str">
            <v>TL</v>
          </cell>
          <cell r="L413" t="str">
            <v>G547</v>
          </cell>
          <cell r="M413" t="str">
            <v>TR</v>
          </cell>
          <cell r="N413" t="str">
            <v>MCS</v>
          </cell>
          <cell r="O413" t="str">
            <v>MB1</v>
          </cell>
          <cell r="P413">
            <v>0.75</v>
          </cell>
          <cell r="Q413">
            <v>0.75</v>
          </cell>
          <cell r="T413">
            <v>107.25</v>
          </cell>
          <cell r="V413">
            <v>123</v>
          </cell>
          <cell r="X413">
            <v>127</v>
          </cell>
        </row>
        <row r="414">
          <cell r="B414">
            <v>75162</v>
          </cell>
          <cell r="C414" t="str">
            <v>Y</v>
          </cell>
          <cell r="D414" t="str">
            <v>110/90 -18 G525 61V TL RBT</v>
          </cell>
          <cell r="E414">
            <v>110</v>
          </cell>
          <cell r="F414">
            <v>90</v>
          </cell>
          <cell r="G414" t="str">
            <v>-</v>
          </cell>
          <cell r="H414">
            <v>18</v>
          </cell>
          <cell r="I414">
            <v>61</v>
          </cell>
          <cell r="J414" t="str">
            <v>V</v>
          </cell>
          <cell r="K414" t="str">
            <v>TL</v>
          </cell>
          <cell r="L414" t="str">
            <v>G525</v>
          </cell>
          <cell r="M414" t="str">
            <v>TR</v>
          </cell>
          <cell r="N414" t="str">
            <v>MCS</v>
          </cell>
          <cell r="O414" t="str">
            <v>MB1</v>
          </cell>
          <cell r="P414">
            <v>0.792</v>
          </cell>
          <cell r="Q414">
            <v>0.792</v>
          </cell>
          <cell r="T414">
            <v>113.256</v>
          </cell>
          <cell r="V414">
            <v>129.5</v>
          </cell>
          <cell r="X414">
            <v>134</v>
          </cell>
        </row>
        <row r="415">
          <cell r="B415">
            <v>75174</v>
          </cell>
          <cell r="C415" t="str">
            <v>Y</v>
          </cell>
          <cell r="D415" t="str">
            <v>160/70 -17 G548 73V TL</v>
          </cell>
          <cell r="E415">
            <v>160</v>
          </cell>
          <cell r="F415">
            <v>70</v>
          </cell>
          <cell r="G415" t="str">
            <v>-</v>
          </cell>
          <cell r="H415">
            <v>17</v>
          </cell>
          <cell r="I415">
            <v>73</v>
          </cell>
          <cell r="J415" t="str">
            <v>V</v>
          </cell>
          <cell r="K415" t="str">
            <v>TL</v>
          </cell>
          <cell r="L415" t="str">
            <v>G548</v>
          </cell>
          <cell r="M415" t="str">
            <v>TR</v>
          </cell>
          <cell r="N415" t="str">
            <v>MCS</v>
          </cell>
          <cell r="O415" t="str">
            <v>MB1</v>
          </cell>
          <cell r="P415">
            <v>1.167</v>
          </cell>
          <cell r="Q415">
            <v>1.167</v>
          </cell>
          <cell r="T415">
            <v>166.881</v>
          </cell>
          <cell r="V415">
            <v>191</v>
          </cell>
          <cell r="X415">
            <v>198</v>
          </cell>
        </row>
        <row r="416">
          <cell r="B416">
            <v>75177</v>
          </cell>
          <cell r="C416" t="str">
            <v>Y</v>
          </cell>
          <cell r="D416" t="str">
            <v>120/60 ZR17 BT56F (55W) TL           WAR</v>
          </cell>
          <cell r="E416">
            <v>120</v>
          </cell>
          <cell r="F416">
            <v>60</v>
          </cell>
          <cell r="G416" t="str">
            <v>R</v>
          </cell>
          <cell r="H416">
            <v>17</v>
          </cell>
          <cell r="I416">
            <v>55</v>
          </cell>
          <cell r="J416" t="str">
            <v>W</v>
          </cell>
          <cell r="K416" t="str">
            <v>TL</v>
          </cell>
          <cell r="L416" t="str">
            <v>BT56F</v>
          </cell>
          <cell r="M416" t="str">
            <v>TR</v>
          </cell>
          <cell r="N416" t="str">
            <v>MCR</v>
          </cell>
          <cell r="O416" t="str">
            <v>MR1</v>
          </cell>
          <cell r="P416">
            <v>0.947</v>
          </cell>
          <cell r="Q416">
            <v>0.947</v>
          </cell>
          <cell r="T416">
            <v>135.421</v>
          </cell>
          <cell r="V416">
            <v>155</v>
          </cell>
          <cell r="X416">
            <v>160.5</v>
          </cell>
        </row>
        <row r="417">
          <cell r="B417">
            <v>75178</v>
          </cell>
          <cell r="C417" t="str">
            <v>Y</v>
          </cell>
          <cell r="D417" t="str">
            <v>120/70 ZR17 BT57F (58W) TL F</v>
          </cell>
          <cell r="E417">
            <v>120</v>
          </cell>
          <cell r="F417">
            <v>70</v>
          </cell>
          <cell r="G417" t="str">
            <v>R</v>
          </cell>
          <cell r="H417">
            <v>17</v>
          </cell>
          <cell r="I417">
            <v>58</v>
          </cell>
          <cell r="J417" t="str">
            <v>W</v>
          </cell>
          <cell r="K417" t="str">
            <v>TL</v>
          </cell>
          <cell r="L417" t="str">
            <v>BT57F</v>
          </cell>
          <cell r="M417" t="str">
            <v>TR</v>
          </cell>
          <cell r="N417" t="str">
            <v>MCR</v>
          </cell>
          <cell r="O417" t="str">
            <v>MR1</v>
          </cell>
          <cell r="P417">
            <v>1</v>
          </cell>
          <cell r="Q417">
            <v>1</v>
          </cell>
          <cell r="T417">
            <v>143</v>
          </cell>
          <cell r="V417">
            <v>164</v>
          </cell>
          <cell r="X417">
            <v>169.5</v>
          </cell>
        </row>
        <row r="418">
          <cell r="B418">
            <v>75179</v>
          </cell>
          <cell r="C418" t="str">
            <v>Y</v>
          </cell>
          <cell r="D418" t="str">
            <v>160/60 ZR17 BT56R (69W) TL</v>
          </cell>
          <cell r="E418">
            <v>160</v>
          </cell>
          <cell r="F418">
            <v>60</v>
          </cell>
          <cell r="G418" t="str">
            <v>R</v>
          </cell>
          <cell r="H418">
            <v>17</v>
          </cell>
          <cell r="I418">
            <v>69</v>
          </cell>
          <cell r="J418" t="str">
            <v>W</v>
          </cell>
          <cell r="K418" t="str">
            <v>TL</v>
          </cell>
          <cell r="L418" t="str">
            <v>BT56R</v>
          </cell>
          <cell r="M418" t="str">
            <v>TR</v>
          </cell>
          <cell r="N418" t="str">
            <v>MCR</v>
          </cell>
          <cell r="O418" t="str">
            <v>MR1</v>
          </cell>
          <cell r="P418">
            <v>1.301</v>
          </cell>
          <cell r="Q418">
            <v>1.301</v>
          </cell>
          <cell r="T418">
            <v>186.04299999999998</v>
          </cell>
          <cell r="V418">
            <v>213</v>
          </cell>
          <cell r="X418">
            <v>220.5</v>
          </cell>
        </row>
        <row r="419">
          <cell r="B419">
            <v>75180</v>
          </cell>
          <cell r="C419" t="str">
            <v>Y</v>
          </cell>
          <cell r="D419" t="str">
            <v>170/60 ZR17 BT57R (72W) TL F</v>
          </cell>
          <cell r="E419">
            <v>170</v>
          </cell>
          <cell r="F419">
            <v>60</v>
          </cell>
          <cell r="G419" t="str">
            <v>R</v>
          </cell>
          <cell r="H419">
            <v>17</v>
          </cell>
          <cell r="I419">
            <v>72</v>
          </cell>
          <cell r="J419" t="str">
            <v>W</v>
          </cell>
          <cell r="K419" t="str">
            <v>TL</v>
          </cell>
          <cell r="L419" t="str">
            <v>BT57R</v>
          </cell>
          <cell r="M419" t="str">
            <v>TR</v>
          </cell>
          <cell r="N419" t="str">
            <v>MCR</v>
          </cell>
          <cell r="O419" t="str">
            <v>MR1</v>
          </cell>
          <cell r="P419">
            <v>1.361</v>
          </cell>
          <cell r="Q419">
            <v>1.361</v>
          </cell>
          <cell r="T419">
            <v>194.623</v>
          </cell>
          <cell r="V419">
            <v>223</v>
          </cell>
          <cell r="X419">
            <v>230.5</v>
          </cell>
        </row>
        <row r="420">
          <cell r="B420">
            <v>75187</v>
          </cell>
          <cell r="C420" t="str">
            <v>Y</v>
          </cell>
          <cell r="D420" t="str">
            <v>100/80 -17 BT39F 52H TL SZ</v>
          </cell>
          <cell r="E420">
            <v>100</v>
          </cell>
          <cell r="F420">
            <v>80</v>
          </cell>
          <cell r="G420" t="str">
            <v>-</v>
          </cell>
          <cell r="H420">
            <v>17</v>
          </cell>
          <cell r="I420">
            <v>52</v>
          </cell>
          <cell r="J420" t="str">
            <v>H</v>
          </cell>
          <cell r="K420" t="str">
            <v>TL</v>
          </cell>
          <cell r="L420" t="str">
            <v>BT39F</v>
          </cell>
          <cell r="M420" t="str">
            <v>TR</v>
          </cell>
          <cell r="N420" t="str">
            <v>MCS</v>
          </cell>
          <cell r="O420" t="str">
            <v>MB1</v>
          </cell>
          <cell r="P420">
            <v>0.471</v>
          </cell>
          <cell r="Q420">
            <v>0.471</v>
          </cell>
          <cell r="T420">
            <v>67.353</v>
          </cell>
          <cell r="V420">
            <v>77</v>
          </cell>
          <cell r="X420">
            <v>80</v>
          </cell>
        </row>
        <row r="421">
          <cell r="B421">
            <v>75188</v>
          </cell>
          <cell r="C421" t="str">
            <v>Y</v>
          </cell>
          <cell r="D421" t="str">
            <v>170/80  -15 G544 77H TL R1200C</v>
          </cell>
          <cell r="E421">
            <v>170</v>
          </cell>
          <cell r="F421">
            <v>80</v>
          </cell>
          <cell r="G421" t="str">
            <v>-</v>
          </cell>
          <cell r="H421">
            <v>15</v>
          </cell>
          <cell r="I421">
            <v>77</v>
          </cell>
          <cell r="J421" t="str">
            <v>H</v>
          </cell>
          <cell r="K421" t="str">
            <v>TL</v>
          </cell>
          <cell r="L421" t="str">
            <v>G544</v>
          </cell>
          <cell r="M421" t="str">
            <v>TR</v>
          </cell>
          <cell r="N421" t="str">
            <v>MCS</v>
          </cell>
          <cell r="O421" t="str">
            <v>MB1</v>
          </cell>
          <cell r="P421">
            <v>0.993</v>
          </cell>
          <cell r="Q421">
            <v>0.993</v>
          </cell>
          <cell r="T421">
            <v>141.999</v>
          </cell>
          <cell r="V421">
            <v>162.5</v>
          </cell>
          <cell r="X421">
            <v>168.5</v>
          </cell>
        </row>
        <row r="422">
          <cell r="B422">
            <v>75199</v>
          </cell>
          <cell r="C422" t="str">
            <v>Y</v>
          </cell>
          <cell r="D422" t="str">
            <v>120/90 -17 G701 64S TT    VT-750</v>
          </cell>
          <cell r="E422">
            <v>120</v>
          </cell>
          <cell r="F422">
            <v>90</v>
          </cell>
          <cell r="G422" t="str">
            <v>-</v>
          </cell>
          <cell r="H422">
            <v>17</v>
          </cell>
          <cell r="I422">
            <v>64</v>
          </cell>
          <cell r="J422" t="str">
            <v>S</v>
          </cell>
          <cell r="K422" t="str">
            <v>TT</v>
          </cell>
          <cell r="L422" t="str">
            <v>G701</v>
          </cell>
          <cell r="M422" t="str">
            <v>TR</v>
          </cell>
          <cell r="N422" t="str">
            <v>MCS</v>
          </cell>
          <cell r="O422" t="str">
            <v>MB1</v>
          </cell>
          <cell r="P422">
            <v>0.7</v>
          </cell>
          <cell r="Q422">
            <v>0.7</v>
          </cell>
          <cell r="T422">
            <v>100.1</v>
          </cell>
          <cell r="V422">
            <v>114.5</v>
          </cell>
          <cell r="X422">
            <v>118.5</v>
          </cell>
        </row>
        <row r="423">
          <cell r="B423">
            <v>75202</v>
          </cell>
          <cell r="C423" t="str">
            <v>D</v>
          </cell>
          <cell r="D423" t="str">
            <v>90/90 -21 ED661 54R TT</v>
          </cell>
          <cell r="E423">
            <v>90</v>
          </cell>
          <cell r="F423">
            <v>90</v>
          </cell>
          <cell r="G423" t="str">
            <v>-</v>
          </cell>
          <cell r="H423">
            <v>21</v>
          </cell>
          <cell r="I423">
            <v>54</v>
          </cell>
          <cell r="J423" t="str">
            <v>R</v>
          </cell>
          <cell r="K423" t="str">
            <v>TT</v>
          </cell>
          <cell r="L423" t="str">
            <v>ED661</v>
          </cell>
          <cell r="M423" t="str">
            <v>TR</v>
          </cell>
          <cell r="N423" t="str">
            <v>MCS</v>
          </cell>
          <cell r="O423" t="str">
            <v>MB1</v>
          </cell>
          <cell r="P423">
            <v>0.478</v>
          </cell>
          <cell r="Q423">
            <v>0.478</v>
          </cell>
          <cell r="T423">
            <v>68.354</v>
          </cell>
          <cell r="V423">
            <v>78.5</v>
          </cell>
          <cell r="X423">
            <v>81</v>
          </cell>
        </row>
        <row r="424">
          <cell r="B424">
            <v>75208</v>
          </cell>
          <cell r="C424" t="str">
            <v>D</v>
          </cell>
          <cell r="D424" t="str">
            <v>90/580  R17 E01    YEK  TL</v>
          </cell>
          <cell r="E424">
            <v>90</v>
          </cell>
          <cell r="F424">
            <v>580</v>
          </cell>
          <cell r="G424" t="str">
            <v>R</v>
          </cell>
          <cell r="H424">
            <v>17</v>
          </cell>
          <cell r="K424" t="str">
            <v>TL</v>
          </cell>
          <cell r="L424" t="str">
            <v>E01</v>
          </cell>
          <cell r="M424" t="str">
            <v>TR</v>
          </cell>
          <cell r="N424" t="str">
            <v>RMR</v>
          </cell>
          <cell r="O424" t="str">
            <v>MR1</v>
          </cell>
          <cell r="P424" t="e">
            <v>#N/A</v>
          </cell>
          <cell r="Q424" t="e">
            <v>#N/A</v>
          </cell>
          <cell r="T424" t="e">
            <v>#N/A</v>
          </cell>
          <cell r="V424" t="e">
            <v>#N/A</v>
          </cell>
          <cell r="X424" t="e">
            <v>#N/A</v>
          </cell>
        </row>
        <row r="425">
          <cell r="B425">
            <v>75232</v>
          </cell>
          <cell r="C425" t="str">
            <v>D</v>
          </cell>
          <cell r="D425" t="str">
            <v>60/100 -14 M39 30M TT</v>
          </cell>
          <cell r="E425">
            <v>60</v>
          </cell>
          <cell r="F425">
            <v>100</v>
          </cell>
          <cell r="G425" t="str">
            <v>-</v>
          </cell>
          <cell r="H425">
            <v>14</v>
          </cell>
          <cell r="I425">
            <v>30</v>
          </cell>
          <cell r="J425" t="str">
            <v>M</v>
          </cell>
          <cell r="K425" t="str">
            <v>TT</v>
          </cell>
          <cell r="L425" t="str">
            <v>M39</v>
          </cell>
          <cell r="M425" t="str">
            <v>TR</v>
          </cell>
          <cell r="N425" t="str">
            <v>MCS</v>
          </cell>
          <cell r="O425" t="str">
            <v>MB1</v>
          </cell>
          <cell r="P425">
            <v>0.333</v>
          </cell>
          <cell r="Q425">
            <v>0.333</v>
          </cell>
          <cell r="T425">
            <v>47.619</v>
          </cell>
          <cell r="V425">
            <v>54.5</v>
          </cell>
          <cell r="X425">
            <v>56.5</v>
          </cell>
        </row>
        <row r="426">
          <cell r="B426">
            <v>75342</v>
          </cell>
          <cell r="C426" t="str">
            <v>Z</v>
          </cell>
          <cell r="D426" t="str">
            <v>120/585 R17 R02    YCZ  TL</v>
          </cell>
          <cell r="E426">
            <v>120</v>
          </cell>
          <cell r="F426">
            <v>585</v>
          </cell>
          <cell r="G426" t="str">
            <v>R</v>
          </cell>
          <cell r="H426">
            <v>17</v>
          </cell>
          <cell r="K426" t="str">
            <v>TL</v>
          </cell>
          <cell r="L426" t="str">
            <v>R02</v>
          </cell>
          <cell r="M426" t="str">
            <v>TR</v>
          </cell>
          <cell r="N426" t="str">
            <v>RMR</v>
          </cell>
          <cell r="O426" t="str">
            <v>MR1</v>
          </cell>
          <cell r="P426" t="e">
            <v>#N/A</v>
          </cell>
          <cell r="Q426" t="e">
            <v>#N/A</v>
          </cell>
          <cell r="T426" t="e">
            <v>#N/A</v>
          </cell>
          <cell r="V426" t="e">
            <v>#N/A</v>
          </cell>
          <cell r="X426" t="e">
            <v>#N/A</v>
          </cell>
        </row>
        <row r="427">
          <cell r="B427">
            <v>75728</v>
          </cell>
          <cell r="C427" t="str">
            <v>D</v>
          </cell>
          <cell r="D427" t="str">
            <v>120/595 R17 R02    YCY  TL</v>
          </cell>
          <cell r="E427">
            <v>120</v>
          </cell>
          <cell r="F427">
            <v>595</v>
          </cell>
          <cell r="G427" t="str">
            <v>R</v>
          </cell>
          <cell r="H427">
            <v>17</v>
          </cell>
          <cell r="K427" t="str">
            <v>TL</v>
          </cell>
          <cell r="L427" t="str">
            <v>R02</v>
          </cell>
          <cell r="M427" t="str">
            <v>TR</v>
          </cell>
          <cell r="N427" t="str">
            <v>RMR</v>
          </cell>
          <cell r="O427" t="str">
            <v>MR1</v>
          </cell>
          <cell r="P427" t="e">
            <v>#N/A</v>
          </cell>
          <cell r="Q427" t="e">
            <v>#N/A</v>
          </cell>
          <cell r="T427" t="e">
            <v>#N/A</v>
          </cell>
          <cell r="V427" t="e">
            <v>#N/A</v>
          </cell>
          <cell r="X427" t="e">
            <v>#N/A</v>
          </cell>
        </row>
        <row r="428">
          <cell r="B428">
            <v>75737</v>
          </cell>
          <cell r="C428" t="str">
            <v>Z</v>
          </cell>
          <cell r="D428" t="str">
            <v>180/640 R17 E04    YEK  TL</v>
          </cell>
          <cell r="E428">
            <v>180</v>
          </cell>
          <cell r="F428">
            <v>640</v>
          </cell>
          <cell r="G428" t="str">
            <v>R</v>
          </cell>
          <cell r="H428">
            <v>17</v>
          </cell>
          <cell r="K428" t="str">
            <v>TL</v>
          </cell>
          <cell r="L428" t="str">
            <v>E04</v>
          </cell>
          <cell r="M428" t="str">
            <v>TR</v>
          </cell>
          <cell r="N428" t="str">
            <v>RMR</v>
          </cell>
          <cell r="O428" t="str">
            <v>MR1</v>
          </cell>
          <cell r="P428">
            <v>1.627</v>
          </cell>
          <cell r="Q428">
            <v>1.627</v>
          </cell>
          <cell r="T428">
            <v>232.661</v>
          </cell>
          <cell r="V428">
            <v>266.5</v>
          </cell>
          <cell r="X428">
            <v>276</v>
          </cell>
        </row>
        <row r="429">
          <cell r="B429">
            <v>75932</v>
          </cell>
          <cell r="C429" t="str">
            <v>Y</v>
          </cell>
          <cell r="D429" t="str">
            <v>100/90 -19 BT45F 57H TT    T908MD</v>
          </cell>
          <cell r="E429">
            <v>100</v>
          </cell>
          <cell r="F429">
            <v>90</v>
          </cell>
          <cell r="G429" t="str">
            <v>-</v>
          </cell>
          <cell r="H429">
            <v>19</v>
          </cell>
          <cell r="I429">
            <v>57</v>
          </cell>
          <cell r="J429" t="str">
            <v>H</v>
          </cell>
          <cell r="K429" t="str">
            <v>TT</v>
          </cell>
          <cell r="L429" t="str">
            <v>BT45F</v>
          </cell>
          <cell r="M429" t="str">
            <v>TR</v>
          </cell>
          <cell r="N429" t="str">
            <v>MCS</v>
          </cell>
          <cell r="O429" t="str">
            <v>MB1</v>
          </cell>
          <cell r="P429">
            <v>0.656</v>
          </cell>
          <cell r="Q429">
            <v>0.656</v>
          </cell>
          <cell r="T429">
            <v>93.808</v>
          </cell>
          <cell r="V429">
            <v>107.5</v>
          </cell>
          <cell r="X429">
            <v>111</v>
          </cell>
        </row>
        <row r="430">
          <cell r="B430">
            <v>75933</v>
          </cell>
          <cell r="C430" t="str">
            <v>Y</v>
          </cell>
          <cell r="D430" t="str">
            <v>130/80 -17 BT45R 65H TT    T908MD</v>
          </cell>
          <cell r="E430">
            <v>130</v>
          </cell>
          <cell r="F430">
            <v>80</v>
          </cell>
          <cell r="G430" t="str">
            <v>-</v>
          </cell>
          <cell r="H430">
            <v>17</v>
          </cell>
          <cell r="I430">
            <v>65</v>
          </cell>
          <cell r="J430" t="str">
            <v>H</v>
          </cell>
          <cell r="K430" t="str">
            <v>TT</v>
          </cell>
          <cell r="L430" t="str">
            <v>BT45R</v>
          </cell>
          <cell r="M430" t="str">
            <v>TR</v>
          </cell>
          <cell r="N430" t="str">
            <v>MCS</v>
          </cell>
          <cell r="O430" t="str">
            <v>MB1</v>
          </cell>
          <cell r="P430">
            <v>0.72</v>
          </cell>
          <cell r="Q430">
            <v>0.72</v>
          </cell>
          <cell r="T430">
            <v>102.96</v>
          </cell>
          <cell r="V430">
            <v>118</v>
          </cell>
          <cell r="X430">
            <v>122</v>
          </cell>
        </row>
        <row r="431">
          <cell r="B431">
            <v>75957</v>
          </cell>
          <cell r="C431" t="str">
            <v>D</v>
          </cell>
          <cell r="D431" t="str">
            <v>180/640 R17 R02    YCX  TL</v>
          </cell>
          <cell r="E431">
            <v>180</v>
          </cell>
          <cell r="F431">
            <v>640</v>
          </cell>
          <cell r="G431" t="str">
            <v>R</v>
          </cell>
          <cell r="H431">
            <v>17</v>
          </cell>
          <cell r="K431" t="str">
            <v>TL</v>
          </cell>
          <cell r="L431" t="str">
            <v>R02</v>
          </cell>
          <cell r="M431" t="str">
            <v>TR</v>
          </cell>
          <cell r="N431" t="str">
            <v>RMR</v>
          </cell>
          <cell r="O431" t="str">
            <v>MR1</v>
          </cell>
          <cell r="P431">
            <v>1.627</v>
          </cell>
          <cell r="Q431">
            <v>1.627</v>
          </cell>
          <cell r="T431">
            <v>232.661</v>
          </cell>
          <cell r="V431">
            <v>266.5</v>
          </cell>
          <cell r="X431">
            <v>276</v>
          </cell>
        </row>
        <row r="432">
          <cell r="B432">
            <v>75958</v>
          </cell>
          <cell r="C432" t="str">
            <v>D</v>
          </cell>
          <cell r="D432" t="str">
            <v>180/640 R17 R02    YCY  TL</v>
          </cell>
          <cell r="E432">
            <v>180</v>
          </cell>
          <cell r="F432">
            <v>640</v>
          </cell>
          <cell r="G432" t="str">
            <v>R</v>
          </cell>
          <cell r="H432">
            <v>17</v>
          </cell>
          <cell r="K432" t="str">
            <v>TL</v>
          </cell>
          <cell r="L432" t="str">
            <v>R02</v>
          </cell>
          <cell r="M432" t="str">
            <v>TR</v>
          </cell>
          <cell r="N432" t="str">
            <v>RMR</v>
          </cell>
          <cell r="O432" t="str">
            <v>MR1</v>
          </cell>
          <cell r="P432">
            <v>1.627</v>
          </cell>
          <cell r="Q432">
            <v>1.627</v>
          </cell>
          <cell r="T432">
            <v>232.661</v>
          </cell>
          <cell r="V432">
            <v>266.5</v>
          </cell>
          <cell r="X432">
            <v>276</v>
          </cell>
        </row>
        <row r="433">
          <cell r="B433">
            <v>76005</v>
          </cell>
          <cell r="C433" t="str">
            <v>Y</v>
          </cell>
          <cell r="D433" t="str">
            <v>110/80 -12 ML50 51J S1T TL    SUZUKI</v>
          </cell>
          <cell r="E433">
            <v>110</v>
          </cell>
          <cell r="F433">
            <v>80</v>
          </cell>
          <cell r="G433" t="str">
            <v>-</v>
          </cell>
          <cell r="H433">
            <v>12</v>
          </cell>
          <cell r="I433">
            <v>51</v>
          </cell>
          <cell r="J433" t="str">
            <v>J</v>
          </cell>
          <cell r="K433" t="str">
            <v>TL</v>
          </cell>
          <cell r="L433" t="str">
            <v>ML50</v>
          </cell>
          <cell r="M433" t="str">
            <v>TR</v>
          </cell>
          <cell r="N433" t="str">
            <v>SCS</v>
          </cell>
          <cell r="O433" t="str">
            <v>MS1</v>
          </cell>
          <cell r="P433">
            <v>0.291</v>
          </cell>
          <cell r="Q433">
            <v>0.291</v>
          </cell>
          <cell r="T433">
            <v>41.613</v>
          </cell>
          <cell r="V433">
            <v>47.5</v>
          </cell>
          <cell r="X433">
            <v>49.5</v>
          </cell>
        </row>
        <row r="434">
          <cell r="B434">
            <v>76006</v>
          </cell>
          <cell r="C434" t="str">
            <v>Y</v>
          </cell>
          <cell r="D434" t="str">
            <v>120/80 -12 ML50 54J S1T TL    SUZUKI</v>
          </cell>
          <cell r="E434">
            <v>120</v>
          </cell>
          <cell r="F434">
            <v>80</v>
          </cell>
          <cell r="G434" t="str">
            <v>-</v>
          </cell>
          <cell r="H434">
            <v>12</v>
          </cell>
          <cell r="I434">
            <v>54</v>
          </cell>
          <cell r="J434" t="str">
            <v>J</v>
          </cell>
          <cell r="K434" t="str">
            <v>TL</v>
          </cell>
          <cell r="L434" t="str">
            <v>ML50</v>
          </cell>
          <cell r="M434" t="str">
            <v>TR</v>
          </cell>
          <cell r="N434" t="str">
            <v>SCS</v>
          </cell>
          <cell r="O434" t="str">
            <v>MS1</v>
          </cell>
          <cell r="P434">
            <v>0.299</v>
          </cell>
          <cell r="Q434">
            <v>0.299</v>
          </cell>
          <cell r="T434">
            <v>42.757</v>
          </cell>
          <cell r="V434">
            <v>49</v>
          </cell>
          <cell r="X434">
            <v>50.5</v>
          </cell>
        </row>
        <row r="435">
          <cell r="B435">
            <v>76007</v>
          </cell>
          <cell r="C435" t="str">
            <v>Y</v>
          </cell>
          <cell r="D435" t="str">
            <v>130/70  -12 B02 62L S1R  TL</v>
          </cell>
          <cell r="E435">
            <v>130</v>
          </cell>
          <cell r="F435">
            <v>70</v>
          </cell>
          <cell r="G435" t="str">
            <v>-</v>
          </cell>
          <cell r="H435">
            <v>12</v>
          </cell>
          <cell r="I435">
            <v>62</v>
          </cell>
          <cell r="J435" t="str">
            <v>L</v>
          </cell>
          <cell r="K435" t="str">
            <v>TL</v>
          </cell>
          <cell r="L435" t="str">
            <v>B02</v>
          </cell>
          <cell r="M435" t="str">
            <v>TR</v>
          </cell>
          <cell r="N435" t="str">
            <v>SCS</v>
          </cell>
          <cell r="O435" t="str">
            <v>MS1</v>
          </cell>
          <cell r="P435">
            <v>0.343</v>
          </cell>
          <cell r="Q435">
            <v>0.343</v>
          </cell>
          <cell r="T435">
            <v>49.04900000000001</v>
          </cell>
          <cell r="V435">
            <v>56</v>
          </cell>
          <cell r="X435">
            <v>58</v>
          </cell>
        </row>
        <row r="436">
          <cell r="B436">
            <v>76008</v>
          </cell>
          <cell r="C436" t="str">
            <v>Y</v>
          </cell>
          <cell r="D436" t="str">
            <v>110/90 -12 B03 64J S1T TL    FES250</v>
          </cell>
          <cell r="E436">
            <v>110</v>
          </cell>
          <cell r="F436">
            <v>90</v>
          </cell>
          <cell r="G436" t="str">
            <v>-</v>
          </cell>
          <cell r="H436">
            <v>12</v>
          </cell>
          <cell r="I436">
            <v>64</v>
          </cell>
          <cell r="J436" t="str">
            <v>J</v>
          </cell>
          <cell r="K436" t="str">
            <v>TL</v>
          </cell>
          <cell r="L436" t="str">
            <v>B03</v>
          </cell>
          <cell r="M436" t="str">
            <v>TR</v>
          </cell>
          <cell r="N436" t="str">
            <v>SCS</v>
          </cell>
          <cell r="O436" t="str">
            <v>MS1</v>
          </cell>
          <cell r="P436">
            <v>0.301</v>
          </cell>
          <cell r="Q436">
            <v>0.301</v>
          </cell>
          <cell r="T436">
            <v>43.043</v>
          </cell>
          <cell r="V436">
            <v>49.5</v>
          </cell>
          <cell r="X436">
            <v>51</v>
          </cell>
        </row>
        <row r="437">
          <cell r="B437">
            <v>76010</v>
          </cell>
          <cell r="C437" t="str">
            <v>D</v>
          </cell>
          <cell r="D437" t="str">
            <v>100/90 -19 TW201 57S TT</v>
          </cell>
          <cell r="E437">
            <v>100</v>
          </cell>
          <cell r="F437">
            <v>90</v>
          </cell>
          <cell r="G437" t="str">
            <v>-</v>
          </cell>
          <cell r="H437">
            <v>19</v>
          </cell>
          <cell r="I437">
            <v>57</v>
          </cell>
          <cell r="J437" t="str">
            <v>S</v>
          </cell>
          <cell r="K437" t="str">
            <v>TT</v>
          </cell>
          <cell r="L437" t="str">
            <v>TW201</v>
          </cell>
          <cell r="M437" t="str">
            <v>TR</v>
          </cell>
          <cell r="N437" t="str">
            <v>MCS</v>
          </cell>
          <cell r="O437" t="str">
            <v>MB1</v>
          </cell>
          <cell r="P437">
            <v>0.57</v>
          </cell>
          <cell r="Q437">
            <v>0.57</v>
          </cell>
          <cell r="T437">
            <v>81.50999999999999</v>
          </cell>
          <cell r="V437">
            <v>93.5</v>
          </cell>
          <cell r="X437">
            <v>96.5</v>
          </cell>
        </row>
        <row r="438">
          <cell r="B438">
            <v>76011</v>
          </cell>
          <cell r="C438" t="str">
            <v>Y</v>
          </cell>
          <cell r="D438" t="str">
            <v>120/90 -17 TW202 64S TT</v>
          </cell>
          <cell r="E438">
            <v>120</v>
          </cell>
          <cell r="F438">
            <v>90</v>
          </cell>
          <cell r="G438" t="str">
            <v>-</v>
          </cell>
          <cell r="H438">
            <v>17</v>
          </cell>
          <cell r="I438">
            <v>64</v>
          </cell>
          <cell r="J438" t="str">
            <v>S</v>
          </cell>
          <cell r="K438" t="str">
            <v>TT</v>
          </cell>
          <cell r="L438" t="str">
            <v>TW202</v>
          </cell>
          <cell r="M438" t="str">
            <v>TR</v>
          </cell>
          <cell r="N438" t="str">
            <v>MCS</v>
          </cell>
          <cell r="O438" t="str">
            <v>MB1</v>
          </cell>
          <cell r="P438">
            <v>0.681</v>
          </cell>
          <cell r="Q438">
            <v>0.681</v>
          </cell>
          <cell r="T438">
            <v>97.38300000000001</v>
          </cell>
          <cell r="V438">
            <v>111.5</v>
          </cell>
          <cell r="X438">
            <v>115.5</v>
          </cell>
        </row>
        <row r="439">
          <cell r="B439">
            <v>76016</v>
          </cell>
          <cell r="C439" t="str">
            <v>Y</v>
          </cell>
          <cell r="D439" t="str">
            <v>100/80 -10 B01 53J TL</v>
          </cell>
          <cell r="E439">
            <v>100</v>
          </cell>
          <cell r="F439">
            <v>80</v>
          </cell>
          <cell r="G439" t="str">
            <v>-</v>
          </cell>
          <cell r="H439">
            <v>10</v>
          </cell>
          <cell r="I439">
            <v>53</v>
          </cell>
          <cell r="J439" t="str">
            <v>J</v>
          </cell>
          <cell r="K439" t="str">
            <v>TL</v>
          </cell>
          <cell r="L439" t="str">
            <v>B01</v>
          </cell>
          <cell r="M439" t="str">
            <v>TR</v>
          </cell>
          <cell r="N439" t="str">
            <v>SCS</v>
          </cell>
          <cell r="O439" t="str">
            <v>MS1</v>
          </cell>
          <cell r="P439">
            <v>0.215</v>
          </cell>
          <cell r="Q439">
            <v>0.215</v>
          </cell>
          <cell r="T439">
            <v>30.745</v>
          </cell>
          <cell r="V439">
            <v>35</v>
          </cell>
          <cell r="X439">
            <v>36.5</v>
          </cell>
        </row>
        <row r="440">
          <cell r="B440">
            <v>76017</v>
          </cell>
          <cell r="C440" t="str">
            <v>Y</v>
          </cell>
          <cell r="D440" t="str">
            <v>100/80 -10 ML50 53J TL</v>
          </cell>
          <cell r="E440">
            <v>100</v>
          </cell>
          <cell r="F440">
            <v>80</v>
          </cell>
          <cell r="G440" t="str">
            <v>-</v>
          </cell>
          <cell r="H440">
            <v>10</v>
          </cell>
          <cell r="I440">
            <v>53</v>
          </cell>
          <cell r="J440" t="str">
            <v>J</v>
          </cell>
          <cell r="K440" t="str">
            <v>TL</v>
          </cell>
          <cell r="L440" t="str">
            <v>ML50</v>
          </cell>
          <cell r="M440" t="str">
            <v>TR</v>
          </cell>
          <cell r="N440" t="str">
            <v>SCS</v>
          </cell>
          <cell r="O440" t="str">
            <v>MS1</v>
          </cell>
          <cell r="P440">
            <v>0.215</v>
          </cell>
          <cell r="Q440">
            <v>0.215</v>
          </cell>
          <cell r="T440">
            <v>30.745</v>
          </cell>
          <cell r="V440">
            <v>35</v>
          </cell>
          <cell r="X440">
            <v>36.5</v>
          </cell>
        </row>
        <row r="441">
          <cell r="B441">
            <v>76018</v>
          </cell>
          <cell r="C441" t="str">
            <v>Y</v>
          </cell>
          <cell r="D441" t="str">
            <v>130/70 -10 ML50 52J TL</v>
          </cell>
          <cell r="E441">
            <v>130</v>
          </cell>
          <cell r="F441">
            <v>70</v>
          </cell>
          <cell r="G441" t="str">
            <v>-</v>
          </cell>
          <cell r="H441">
            <v>10</v>
          </cell>
          <cell r="I441">
            <v>52</v>
          </cell>
          <cell r="J441" t="str">
            <v>J</v>
          </cell>
          <cell r="K441" t="str">
            <v>TL</v>
          </cell>
          <cell r="L441" t="str">
            <v>ML50</v>
          </cell>
          <cell r="M441" t="str">
            <v>TR</v>
          </cell>
          <cell r="N441" t="str">
            <v>SCS</v>
          </cell>
          <cell r="O441" t="str">
            <v>MS1</v>
          </cell>
          <cell r="P441">
            <v>0.275</v>
          </cell>
          <cell r="Q441">
            <v>0.275</v>
          </cell>
          <cell r="T441">
            <v>39.325</v>
          </cell>
          <cell r="V441">
            <v>45</v>
          </cell>
          <cell r="X441">
            <v>46.5</v>
          </cell>
        </row>
        <row r="442">
          <cell r="B442">
            <v>76021</v>
          </cell>
          <cell r="C442" t="str">
            <v>Y</v>
          </cell>
          <cell r="D442" t="str">
            <v>110/80 -10 B02 58J TL</v>
          </cell>
          <cell r="E442">
            <v>110</v>
          </cell>
          <cell r="F442">
            <v>80</v>
          </cell>
          <cell r="G442" t="str">
            <v>-</v>
          </cell>
          <cell r="H442">
            <v>10</v>
          </cell>
          <cell r="I442">
            <v>58</v>
          </cell>
          <cell r="J442" t="str">
            <v>J</v>
          </cell>
          <cell r="K442" t="str">
            <v>TL</v>
          </cell>
          <cell r="L442" t="str">
            <v>B02</v>
          </cell>
          <cell r="M442" t="str">
            <v>TR</v>
          </cell>
          <cell r="N442" t="str">
            <v>SCS</v>
          </cell>
          <cell r="O442" t="str">
            <v>MS1</v>
          </cell>
          <cell r="P442">
            <v>0.223</v>
          </cell>
          <cell r="Q442">
            <v>0.223</v>
          </cell>
          <cell r="T442">
            <v>31.889</v>
          </cell>
          <cell r="V442">
            <v>36.5</v>
          </cell>
          <cell r="X442">
            <v>38</v>
          </cell>
        </row>
        <row r="443">
          <cell r="B443">
            <v>76022</v>
          </cell>
          <cell r="C443" t="str">
            <v>Y</v>
          </cell>
          <cell r="D443" t="str">
            <v>110/80 -10 ML50 58J TL</v>
          </cell>
          <cell r="E443">
            <v>110</v>
          </cell>
          <cell r="F443">
            <v>80</v>
          </cell>
          <cell r="G443" t="str">
            <v>-</v>
          </cell>
          <cell r="H443">
            <v>10</v>
          </cell>
          <cell r="I443">
            <v>58</v>
          </cell>
          <cell r="J443" t="str">
            <v>J</v>
          </cell>
          <cell r="K443" t="str">
            <v>TL</v>
          </cell>
          <cell r="L443" t="str">
            <v>ML50</v>
          </cell>
          <cell r="M443" t="str">
            <v>TR</v>
          </cell>
          <cell r="N443" t="str">
            <v>SCS</v>
          </cell>
          <cell r="O443" t="str">
            <v>MS1</v>
          </cell>
          <cell r="P443">
            <v>0.223</v>
          </cell>
          <cell r="Q443">
            <v>0.223</v>
          </cell>
          <cell r="T443">
            <v>31.889</v>
          </cell>
          <cell r="V443">
            <v>36.5</v>
          </cell>
          <cell r="X443">
            <v>38</v>
          </cell>
        </row>
        <row r="444">
          <cell r="B444">
            <v>76023</v>
          </cell>
          <cell r="C444" t="str">
            <v>Y</v>
          </cell>
          <cell r="D444" t="str">
            <v>140/70 -12 ML50 60L TL</v>
          </cell>
          <cell r="E444">
            <v>140</v>
          </cell>
          <cell r="F444">
            <v>70</v>
          </cell>
          <cell r="G444" t="str">
            <v>-</v>
          </cell>
          <cell r="H444">
            <v>12</v>
          </cell>
          <cell r="I444">
            <v>60</v>
          </cell>
          <cell r="J444" t="str">
            <v>L</v>
          </cell>
          <cell r="K444" t="str">
            <v>TL</v>
          </cell>
          <cell r="L444" t="str">
            <v>ML50</v>
          </cell>
          <cell r="M444" t="str">
            <v>TR</v>
          </cell>
          <cell r="N444" t="str">
            <v>SCS</v>
          </cell>
          <cell r="O444" t="str">
            <v>MS1</v>
          </cell>
          <cell r="P444">
            <v>0.343</v>
          </cell>
          <cell r="Q444">
            <v>0.343</v>
          </cell>
          <cell r="T444">
            <v>49.04900000000001</v>
          </cell>
          <cell r="V444">
            <v>56</v>
          </cell>
          <cell r="X444">
            <v>58</v>
          </cell>
        </row>
        <row r="445">
          <cell r="B445">
            <v>76025</v>
          </cell>
          <cell r="C445" t="str">
            <v>Y</v>
          </cell>
          <cell r="D445" t="str">
            <v>90/90 -10 ML50 50J TL</v>
          </cell>
          <cell r="E445">
            <v>90</v>
          </cell>
          <cell r="F445">
            <v>90</v>
          </cell>
          <cell r="G445" t="str">
            <v>-</v>
          </cell>
          <cell r="H445">
            <v>10</v>
          </cell>
          <cell r="I445">
            <v>50</v>
          </cell>
          <cell r="J445" t="str">
            <v>J</v>
          </cell>
          <cell r="K445" t="str">
            <v>TL</v>
          </cell>
          <cell r="L445" t="str">
            <v>ML50</v>
          </cell>
          <cell r="M445" t="str">
            <v>TR</v>
          </cell>
          <cell r="N445" t="str">
            <v>SCS</v>
          </cell>
          <cell r="O445" t="str">
            <v>MS1</v>
          </cell>
          <cell r="P445">
            <v>0.201</v>
          </cell>
          <cell r="Q445">
            <v>0.201</v>
          </cell>
          <cell r="T445">
            <v>28.743000000000002</v>
          </cell>
          <cell r="V445">
            <v>33</v>
          </cell>
          <cell r="X445">
            <v>34</v>
          </cell>
        </row>
        <row r="446">
          <cell r="B446">
            <v>76026</v>
          </cell>
          <cell r="C446" t="str">
            <v>Y</v>
          </cell>
          <cell r="D446" t="str">
            <v>120/90 -10 ML50 56J TL</v>
          </cell>
          <cell r="E446">
            <v>120</v>
          </cell>
          <cell r="F446">
            <v>90</v>
          </cell>
          <cell r="G446" t="str">
            <v>-</v>
          </cell>
          <cell r="H446">
            <v>10</v>
          </cell>
          <cell r="I446">
            <v>56</v>
          </cell>
          <cell r="J446" t="str">
            <v>J</v>
          </cell>
          <cell r="K446" t="str">
            <v>TL</v>
          </cell>
          <cell r="L446" t="str">
            <v>ML50</v>
          </cell>
          <cell r="M446" t="str">
            <v>TR</v>
          </cell>
          <cell r="N446" t="str">
            <v>SCS</v>
          </cell>
          <cell r="O446" t="str">
            <v>MS1</v>
          </cell>
          <cell r="P446">
            <v>0.271</v>
          </cell>
          <cell r="Q446">
            <v>0.271</v>
          </cell>
          <cell r="T446">
            <v>38.753</v>
          </cell>
          <cell r="V446">
            <v>44.5</v>
          </cell>
          <cell r="X446">
            <v>46</v>
          </cell>
        </row>
        <row r="447">
          <cell r="B447">
            <v>76027</v>
          </cell>
          <cell r="C447" t="str">
            <v>Y</v>
          </cell>
          <cell r="D447" t="str">
            <v>100/90 -10 ML50 61J RFD TL</v>
          </cell>
          <cell r="E447">
            <v>100</v>
          </cell>
          <cell r="F447">
            <v>90</v>
          </cell>
          <cell r="G447" t="str">
            <v>-</v>
          </cell>
          <cell r="H447">
            <v>10</v>
          </cell>
          <cell r="I447">
            <v>61</v>
          </cell>
          <cell r="J447" t="str">
            <v>J</v>
          </cell>
          <cell r="K447" t="str">
            <v>TL</v>
          </cell>
          <cell r="L447" t="str">
            <v>ML50</v>
          </cell>
          <cell r="M447" t="str">
            <v>TR</v>
          </cell>
          <cell r="N447" t="str">
            <v>SCS</v>
          </cell>
          <cell r="O447" t="str">
            <v>MS1</v>
          </cell>
          <cell r="P447">
            <v>0.223</v>
          </cell>
          <cell r="Q447">
            <v>0.223</v>
          </cell>
          <cell r="T447">
            <v>31.889</v>
          </cell>
          <cell r="V447">
            <v>36.5</v>
          </cell>
          <cell r="X447">
            <v>38</v>
          </cell>
        </row>
        <row r="448">
          <cell r="B448">
            <v>76028</v>
          </cell>
          <cell r="C448" t="str">
            <v>Y</v>
          </cell>
          <cell r="D448" t="str">
            <v>130/90 -10 ML50 61J TL</v>
          </cell>
          <cell r="E448">
            <v>130</v>
          </cell>
          <cell r="F448">
            <v>90</v>
          </cell>
          <cell r="G448" t="str">
            <v>-</v>
          </cell>
          <cell r="H448">
            <v>10</v>
          </cell>
          <cell r="I448">
            <v>61</v>
          </cell>
          <cell r="J448" t="str">
            <v>J</v>
          </cell>
          <cell r="K448" t="str">
            <v>TL</v>
          </cell>
          <cell r="L448" t="str">
            <v>ML50</v>
          </cell>
          <cell r="M448" t="str">
            <v>TR</v>
          </cell>
          <cell r="N448" t="str">
            <v>SCS</v>
          </cell>
          <cell r="O448" t="str">
            <v>MS1</v>
          </cell>
          <cell r="P448">
            <v>0.285</v>
          </cell>
          <cell r="Q448">
            <v>0.285</v>
          </cell>
          <cell r="T448">
            <v>40.754999999999995</v>
          </cell>
          <cell r="V448">
            <v>46.5</v>
          </cell>
          <cell r="X448">
            <v>48.5</v>
          </cell>
        </row>
        <row r="449">
          <cell r="B449">
            <v>76029</v>
          </cell>
          <cell r="C449" t="str">
            <v>D</v>
          </cell>
          <cell r="D449" t="str">
            <v>120/70 ZR18 BT57F (59W) TL   HON/X-4</v>
          </cell>
          <cell r="E449">
            <v>120</v>
          </cell>
          <cell r="F449">
            <v>70</v>
          </cell>
          <cell r="G449" t="str">
            <v>R</v>
          </cell>
          <cell r="H449">
            <v>18</v>
          </cell>
          <cell r="I449">
            <v>59</v>
          </cell>
          <cell r="J449" t="str">
            <v>W</v>
          </cell>
          <cell r="K449" t="str">
            <v>TL</v>
          </cell>
          <cell r="L449" t="str">
            <v>BT57F</v>
          </cell>
          <cell r="M449" t="str">
            <v>TR</v>
          </cell>
          <cell r="N449" t="str">
            <v>MCR</v>
          </cell>
          <cell r="O449" t="str">
            <v>MR1</v>
          </cell>
          <cell r="P449">
            <v>1.063</v>
          </cell>
          <cell r="Q449">
            <v>1.063</v>
          </cell>
          <cell r="T449">
            <v>152.009</v>
          </cell>
          <cell r="V449">
            <v>174</v>
          </cell>
          <cell r="X449">
            <v>180</v>
          </cell>
        </row>
        <row r="450">
          <cell r="B450">
            <v>76030</v>
          </cell>
          <cell r="C450" t="str">
            <v>Y</v>
          </cell>
          <cell r="D450" t="str">
            <v>190/60 ZR17 BT57R (78W) TL   HON/X-4</v>
          </cell>
          <cell r="E450">
            <v>190</v>
          </cell>
          <cell r="F450">
            <v>60</v>
          </cell>
          <cell r="G450" t="str">
            <v>R</v>
          </cell>
          <cell r="H450">
            <v>17</v>
          </cell>
          <cell r="I450">
            <v>78</v>
          </cell>
          <cell r="J450" t="str">
            <v>W</v>
          </cell>
          <cell r="K450" t="str">
            <v>TL</v>
          </cell>
          <cell r="L450" t="str">
            <v>BT57R</v>
          </cell>
          <cell r="M450" t="str">
            <v>TR</v>
          </cell>
          <cell r="N450" t="str">
            <v>MCR</v>
          </cell>
          <cell r="O450" t="str">
            <v>MR1</v>
          </cell>
          <cell r="P450">
            <v>1.461</v>
          </cell>
          <cell r="Q450">
            <v>1.461</v>
          </cell>
          <cell r="T450">
            <v>208.923</v>
          </cell>
          <cell r="V450">
            <v>239.5</v>
          </cell>
          <cell r="X450">
            <v>247.5</v>
          </cell>
        </row>
        <row r="451">
          <cell r="B451">
            <v>76031</v>
          </cell>
          <cell r="C451" t="str">
            <v>Y</v>
          </cell>
          <cell r="D451" t="str">
            <v>140/60 -13 ML50 57L TL</v>
          </cell>
          <cell r="E451">
            <v>140</v>
          </cell>
          <cell r="F451">
            <v>60</v>
          </cell>
          <cell r="G451" t="str">
            <v>-</v>
          </cell>
          <cell r="H451">
            <v>13</v>
          </cell>
          <cell r="I451">
            <v>57</v>
          </cell>
          <cell r="J451" t="str">
            <v>L</v>
          </cell>
          <cell r="K451" t="str">
            <v>TL</v>
          </cell>
          <cell r="L451" t="str">
            <v>ML50</v>
          </cell>
          <cell r="M451" t="str">
            <v>TR</v>
          </cell>
          <cell r="N451" t="str">
            <v>SCS</v>
          </cell>
          <cell r="O451" t="str">
            <v>MS1</v>
          </cell>
          <cell r="P451">
            <v>0.384</v>
          </cell>
          <cell r="Q451">
            <v>0.384</v>
          </cell>
          <cell r="T451">
            <v>54.912</v>
          </cell>
          <cell r="V451">
            <v>63</v>
          </cell>
          <cell r="X451">
            <v>65</v>
          </cell>
        </row>
        <row r="452">
          <cell r="B452">
            <v>76032</v>
          </cell>
          <cell r="C452" t="str">
            <v>Y</v>
          </cell>
          <cell r="D452" t="str">
            <v>120/70 -12 BT30 51J TL    MBK</v>
          </cell>
          <cell r="E452">
            <v>120</v>
          </cell>
          <cell r="F452">
            <v>70</v>
          </cell>
          <cell r="G452" t="str">
            <v>-</v>
          </cell>
          <cell r="H452">
            <v>12</v>
          </cell>
          <cell r="I452">
            <v>51</v>
          </cell>
          <cell r="J452" t="str">
            <v>J</v>
          </cell>
          <cell r="K452" t="str">
            <v>TL</v>
          </cell>
          <cell r="L452" t="str">
            <v>BT30</v>
          </cell>
          <cell r="M452" t="str">
            <v>TR</v>
          </cell>
          <cell r="N452" t="str">
            <v>SCS</v>
          </cell>
          <cell r="O452" t="str">
            <v>MS1</v>
          </cell>
          <cell r="P452">
            <v>0.322</v>
          </cell>
          <cell r="Q452">
            <v>0.322</v>
          </cell>
          <cell r="T452">
            <v>46.046</v>
          </cell>
          <cell r="V452">
            <v>52.5</v>
          </cell>
          <cell r="X452">
            <v>54.5</v>
          </cell>
        </row>
        <row r="453">
          <cell r="B453">
            <v>76033</v>
          </cell>
          <cell r="C453" t="str">
            <v>Y</v>
          </cell>
          <cell r="D453" t="str">
            <v>130/70 -12 BT30 56J TL    MBK</v>
          </cell>
          <cell r="E453">
            <v>130</v>
          </cell>
          <cell r="F453">
            <v>70</v>
          </cell>
          <cell r="G453" t="str">
            <v>-</v>
          </cell>
          <cell r="H453">
            <v>12</v>
          </cell>
          <cell r="I453">
            <v>56</v>
          </cell>
          <cell r="J453" t="str">
            <v>J</v>
          </cell>
          <cell r="K453" t="str">
            <v>TL</v>
          </cell>
          <cell r="L453" t="str">
            <v>BT30</v>
          </cell>
          <cell r="M453" t="str">
            <v>TR</v>
          </cell>
          <cell r="N453" t="str">
            <v>SCS</v>
          </cell>
          <cell r="O453" t="str">
            <v>MS1</v>
          </cell>
          <cell r="P453">
            <v>0.354</v>
          </cell>
          <cell r="Q453">
            <v>0.354</v>
          </cell>
          <cell r="T453">
            <v>50.622</v>
          </cell>
          <cell r="V453">
            <v>58</v>
          </cell>
          <cell r="X453">
            <v>60</v>
          </cell>
        </row>
        <row r="454">
          <cell r="B454">
            <v>76034</v>
          </cell>
          <cell r="C454" t="str">
            <v>Y</v>
          </cell>
          <cell r="D454" t="str">
            <v>100/80 -17 BT45F 52H TL</v>
          </cell>
          <cell r="E454">
            <v>100</v>
          </cell>
          <cell r="F454">
            <v>80</v>
          </cell>
          <cell r="G454" t="str">
            <v>-</v>
          </cell>
          <cell r="H454">
            <v>17</v>
          </cell>
          <cell r="I454">
            <v>52</v>
          </cell>
          <cell r="J454" t="str">
            <v>H</v>
          </cell>
          <cell r="K454" t="str">
            <v>TL</v>
          </cell>
          <cell r="L454" t="str">
            <v>BT45F</v>
          </cell>
          <cell r="M454" t="str">
            <v>TR</v>
          </cell>
          <cell r="N454" t="str">
            <v>MCS</v>
          </cell>
          <cell r="O454" t="str">
            <v>MB1</v>
          </cell>
          <cell r="P454">
            <v>0.546</v>
          </cell>
          <cell r="Q454">
            <v>0.546</v>
          </cell>
          <cell r="T454">
            <v>78.078</v>
          </cell>
          <cell r="V454">
            <v>89.5</v>
          </cell>
          <cell r="X454">
            <v>92.5</v>
          </cell>
        </row>
        <row r="455">
          <cell r="B455">
            <v>76035</v>
          </cell>
          <cell r="C455" t="str">
            <v>Y</v>
          </cell>
          <cell r="D455" t="str">
            <v>100/80 -18 BT45F 53H TL</v>
          </cell>
          <cell r="E455">
            <v>100</v>
          </cell>
          <cell r="F455">
            <v>80</v>
          </cell>
          <cell r="G455" t="str">
            <v>-</v>
          </cell>
          <cell r="H455">
            <v>18</v>
          </cell>
          <cell r="I455">
            <v>53</v>
          </cell>
          <cell r="J455" t="str">
            <v>H</v>
          </cell>
          <cell r="K455" t="str">
            <v>TL</v>
          </cell>
          <cell r="L455" t="str">
            <v>BT45F</v>
          </cell>
          <cell r="M455" t="str">
            <v>TR</v>
          </cell>
          <cell r="N455" t="str">
            <v>MCS</v>
          </cell>
          <cell r="O455" t="str">
            <v>MB1</v>
          </cell>
          <cell r="P455">
            <v>0.636</v>
          </cell>
          <cell r="Q455">
            <v>0.636</v>
          </cell>
          <cell r="T455">
            <v>90.94800000000001</v>
          </cell>
          <cell r="V455">
            <v>104</v>
          </cell>
          <cell r="X455">
            <v>108</v>
          </cell>
        </row>
        <row r="456">
          <cell r="B456">
            <v>76036</v>
          </cell>
          <cell r="C456" t="str">
            <v>Y</v>
          </cell>
          <cell r="D456" t="str">
            <v>100/90 -16 BT45F 54H TL</v>
          </cell>
          <cell r="E456">
            <v>100</v>
          </cell>
          <cell r="F456">
            <v>90</v>
          </cell>
          <cell r="G456" t="str">
            <v>-</v>
          </cell>
          <cell r="H456">
            <v>16</v>
          </cell>
          <cell r="I456">
            <v>54</v>
          </cell>
          <cell r="J456" t="str">
            <v>H</v>
          </cell>
          <cell r="K456" t="str">
            <v>TL</v>
          </cell>
          <cell r="L456" t="str">
            <v>BT45F</v>
          </cell>
          <cell r="M456" t="str">
            <v>TR</v>
          </cell>
          <cell r="N456" t="str">
            <v>MCS</v>
          </cell>
          <cell r="O456" t="str">
            <v>MB1</v>
          </cell>
          <cell r="P456">
            <v>0.607</v>
          </cell>
          <cell r="Q456">
            <v>0.607</v>
          </cell>
          <cell r="T456">
            <v>86.801</v>
          </cell>
          <cell r="V456">
            <v>99.5</v>
          </cell>
          <cell r="X456">
            <v>103</v>
          </cell>
        </row>
        <row r="457">
          <cell r="B457">
            <v>76037</v>
          </cell>
          <cell r="C457" t="str">
            <v>Y</v>
          </cell>
          <cell r="D457" t="str">
            <v>100/90 -18 BT45F 56H TL</v>
          </cell>
          <cell r="E457">
            <v>100</v>
          </cell>
          <cell r="F457">
            <v>90</v>
          </cell>
          <cell r="G457" t="str">
            <v>-</v>
          </cell>
          <cell r="H457">
            <v>18</v>
          </cell>
          <cell r="I457">
            <v>56</v>
          </cell>
          <cell r="J457" t="str">
            <v>H</v>
          </cell>
          <cell r="K457" t="str">
            <v>TL</v>
          </cell>
          <cell r="L457" t="str">
            <v>BT45F</v>
          </cell>
          <cell r="M457" t="str">
            <v>TR</v>
          </cell>
          <cell r="N457" t="str">
            <v>MCS</v>
          </cell>
          <cell r="O457" t="str">
            <v>MB1</v>
          </cell>
          <cell r="P457">
            <v>0.642</v>
          </cell>
          <cell r="Q457">
            <v>0.642</v>
          </cell>
          <cell r="T457">
            <v>91.806</v>
          </cell>
          <cell r="V457">
            <v>105</v>
          </cell>
          <cell r="X457">
            <v>109</v>
          </cell>
        </row>
        <row r="458">
          <cell r="B458">
            <v>76038</v>
          </cell>
          <cell r="C458" t="str">
            <v>Y</v>
          </cell>
          <cell r="D458" t="str">
            <v>110/70  -17 BT45F 54H  TL</v>
          </cell>
          <cell r="E458">
            <v>110</v>
          </cell>
          <cell r="F458">
            <v>70</v>
          </cell>
          <cell r="G458" t="str">
            <v>-</v>
          </cell>
          <cell r="H458">
            <v>17</v>
          </cell>
          <cell r="I458">
            <v>54</v>
          </cell>
          <cell r="J458" t="str">
            <v>H</v>
          </cell>
          <cell r="K458" t="str">
            <v>TL</v>
          </cell>
          <cell r="L458" t="str">
            <v>BT45F</v>
          </cell>
          <cell r="M458" t="str">
            <v>TR</v>
          </cell>
          <cell r="N458" t="str">
            <v>MCS</v>
          </cell>
          <cell r="O458" t="str">
            <v>MB1</v>
          </cell>
          <cell r="P458">
            <v>0.607</v>
          </cell>
          <cell r="Q458">
            <v>0.607</v>
          </cell>
          <cell r="T458">
            <v>86.801</v>
          </cell>
          <cell r="V458">
            <v>99.5</v>
          </cell>
          <cell r="X458">
            <v>103</v>
          </cell>
        </row>
        <row r="459">
          <cell r="B459">
            <v>76039</v>
          </cell>
          <cell r="C459" t="str">
            <v>Y</v>
          </cell>
          <cell r="D459" t="str">
            <v>110/80  -17 BT45F 57H  TL</v>
          </cell>
          <cell r="E459">
            <v>110</v>
          </cell>
          <cell r="F459">
            <v>80</v>
          </cell>
          <cell r="G459" t="str">
            <v>-</v>
          </cell>
          <cell r="H459">
            <v>17</v>
          </cell>
          <cell r="I459">
            <v>57</v>
          </cell>
          <cell r="J459" t="str">
            <v>H</v>
          </cell>
          <cell r="K459" t="str">
            <v>TL</v>
          </cell>
          <cell r="L459" t="str">
            <v>BT45F</v>
          </cell>
          <cell r="M459" t="str">
            <v>TR</v>
          </cell>
          <cell r="N459" t="str">
            <v>MCS</v>
          </cell>
          <cell r="O459" t="str">
            <v>MB1</v>
          </cell>
          <cell r="P459">
            <v>0.622</v>
          </cell>
          <cell r="Q459">
            <v>0.622</v>
          </cell>
          <cell r="T459">
            <v>88.946</v>
          </cell>
          <cell r="V459">
            <v>102</v>
          </cell>
          <cell r="X459">
            <v>105.5</v>
          </cell>
        </row>
        <row r="460">
          <cell r="B460">
            <v>76040</v>
          </cell>
          <cell r="C460" t="str">
            <v>Y</v>
          </cell>
          <cell r="D460" t="str">
            <v>110/80 -18 BT45R 58H TL</v>
          </cell>
          <cell r="E460">
            <v>110</v>
          </cell>
          <cell r="F460">
            <v>80</v>
          </cell>
          <cell r="G460" t="str">
            <v>-</v>
          </cell>
          <cell r="H460">
            <v>18</v>
          </cell>
          <cell r="I460">
            <v>58</v>
          </cell>
          <cell r="J460" t="str">
            <v>H</v>
          </cell>
          <cell r="K460" t="str">
            <v>TL</v>
          </cell>
          <cell r="L460" t="str">
            <v>BT45R</v>
          </cell>
          <cell r="M460" t="str">
            <v>TR</v>
          </cell>
          <cell r="N460" t="str">
            <v>MCS</v>
          </cell>
          <cell r="O460" t="str">
            <v>MB1</v>
          </cell>
          <cell r="P460">
            <v>0.686</v>
          </cell>
          <cell r="Q460">
            <v>0.686</v>
          </cell>
          <cell r="T460">
            <v>98.09800000000001</v>
          </cell>
          <cell r="V460">
            <v>112.5</v>
          </cell>
          <cell r="X460">
            <v>116.5</v>
          </cell>
        </row>
        <row r="461">
          <cell r="B461">
            <v>76041</v>
          </cell>
          <cell r="C461" t="str">
            <v>Y</v>
          </cell>
          <cell r="D461" t="str">
            <v>110/90 -17 BT45R 60H TL</v>
          </cell>
          <cell r="E461">
            <v>110</v>
          </cell>
          <cell r="F461">
            <v>90</v>
          </cell>
          <cell r="G461" t="str">
            <v>-</v>
          </cell>
          <cell r="H461">
            <v>17</v>
          </cell>
          <cell r="I461">
            <v>60</v>
          </cell>
          <cell r="J461" t="str">
            <v>H</v>
          </cell>
          <cell r="K461" t="str">
            <v>TL</v>
          </cell>
          <cell r="L461" t="str">
            <v>BT45R</v>
          </cell>
          <cell r="M461" t="str">
            <v>TR</v>
          </cell>
          <cell r="N461" t="str">
            <v>MCS</v>
          </cell>
          <cell r="O461" t="str">
            <v>MB1</v>
          </cell>
          <cell r="P461">
            <v>0.62</v>
          </cell>
          <cell r="Q461">
            <v>0.62</v>
          </cell>
          <cell r="T461">
            <v>88.66</v>
          </cell>
          <cell r="V461">
            <v>101.5</v>
          </cell>
          <cell r="X461">
            <v>105</v>
          </cell>
        </row>
        <row r="462">
          <cell r="B462">
            <v>76042</v>
          </cell>
          <cell r="C462" t="str">
            <v>Y</v>
          </cell>
          <cell r="D462" t="str">
            <v>110/90 -18 BT45R 61H TL</v>
          </cell>
          <cell r="E462">
            <v>110</v>
          </cell>
          <cell r="F462">
            <v>90</v>
          </cell>
          <cell r="G462" t="str">
            <v>-</v>
          </cell>
          <cell r="H462">
            <v>18</v>
          </cell>
          <cell r="I462">
            <v>61</v>
          </cell>
          <cell r="J462" t="str">
            <v>H</v>
          </cell>
          <cell r="K462" t="str">
            <v>TL</v>
          </cell>
          <cell r="L462" t="str">
            <v>BT45R</v>
          </cell>
          <cell r="M462" t="str">
            <v>TR</v>
          </cell>
          <cell r="N462" t="str">
            <v>MCS</v>
          </cell>
          <cell r="O462" t="str">
            <v>MB1</v>
          </cell>
          <cell r="P462">
            <v>0.7</v>
          </cell>
          <cell r="Q462">
            <v>0.7</v>
          </cell>
          <cell r="T462">
            <v>100.1</v>
          </cell>
          <cell r="V462">
            <v>114.5</v>
          </cell>
          <cell r="X462">
            <v>118.5</v>
          </cell>
        </row>
        <row r="463">
          <cell r="B463">
            <v>76043</v>
          </cell>
          <cell r="C463" t="str">
            <v>Y</v>
          </cell>
          <cell r="D463" t="str">
            <v>120/70 -17 BT45F 58H TL</v>
          </cell>
          <cell r="E463">
            <v>120</v>
          </cell>
          <cell r="F463">
            <v>70</v>
          </cell>
          <cell r="G463" t="str">
            <v>-</v>
          </cell>
          <cell r="H463">
            <v>17</v>
          </cell>
          <cell r="I463">
            <v>58</v>
          </cell>
          <cell r="J463" t="str">
            <v>H</v>
          </cell>
          <cell r="K463" t="str">
            <v>TL</v>
          </cell>
          <cell r="L463" t="str">
            <v>BT45F</v>
          </cell>
          <cell r="M463" t="str">
            <v>TR</v>
          </cell>
          <cell r="N463" t="str">
            <v>MCS</v>
          </cell>
          <cell r="O463" t="str">
            <v>MB1</v>
          </cell>
          <cell r="P463">
            <v>0.715</v>
          </cell>
          <cell r="Q463">
            <v>0.715</v>
          </cell>
          <cell r="T463">
            <v>102.24499999999999</v>
          </cell>
          <cell r="V463">
            <v>117</v>
          </cell>
          <cell r="X463">
            <v>121</v>
          </cell>
        </row>
        <row r="464">
          <cell r="B464">
            <v>76044</v>
          </cell>
          <cell r="C464" t="str">
            <v>Y</v>
          </cell>
          <cell r="D464" t="str">
            <v>120/80 -17 BT45R 61H TL</v>
          </cell>
          <cell r="E464">
            <v>120</v>
          </cell>
          <cell r="F464">
            <v>80</v>
          </cell>
          <cell r="G464" t="str">
            <v>-</v>
          </cell>
          <cell r="H464">
            <v>17</v>
          </cell>
          <cell r="I464">
            <v>61</v>
          </cell>
          <cell r="J464" t="str">
            <v>H</v>
          </cell>
          <cell r="K464" t="str">
            <v>TL</v>
          </cell>
          <cell r="L464" t="str">
            <v>BT45R</v>
          </cell>
          <cell r="M464" t="str">
            <v>TR</v>
          </cell>
          <cell r="N464" t="str">
            <v>MCS</v>
          </cell>
          <cell r="O464" t="str">
            <v>MB1</v>
          </cell>
          <cell r="P464">
            <v>0.779</v>
          </cell>
          <cell r="Q464">
            <v>0.779</v>
          </cell>
          <cell r="T464">
            <v>111.397</v>
          </cell>
          <cell r="V464">
            <v>127.5</v>
          </cell>
          <cell r="X464">
            <v>132</v>
          </cell>
        </row>
        <row r="465">
          <cell r="B465">
            <v>76045</v>
          </cell>
          <cell r="C465" t="str">
            <v>Y</v>
          </cell>
          <cell r="D465" t="str">
            <v>120/80 -18 BT45R 62H TL</v>
          </cell>
          <cell r="E465">
            <v>120</v>
          </cell>
          <cell r="F465">
            <v>80</v>
          </cell>
          <cell r="G465" t="str">
            <v>-</v>
          </cell>
          <cell r="H465">
            <v>18</v>
          </cell>
          <cell r="I465">
            <v>62</v>
          </cell>
          <cell r="J465" t="str">
            <v>H</v>
          </cell>
          <cell r="K465" t="str">
            <v>TL</v>
          </cell>
          <cell r="L465" t="str">
            <v>BT45R</v>
          </cell>
          <cell r="M465" t="str">
            <v>TR</v>
          </cell>
          <cell r="N465" t="str">
            <v>MCS</v>
          </cell>
          <cell r="O465" t="str">
            <v>MB1</v>
          </cell>
          <cell r="P465">
            <v>0.756</v>
          </cell>
          <cell r="Q465">
            <v>0.756</v>
          </cell>
          <cell r="T465">
            <v>108.108</v>
          </cell>
          <cell r="V465">
            <v>124</v>
          </cell>
          <cell r="X465">
            <v>128</v>
          </cell>
        </row>
        <row r="466">
          <cell r="B466">
            <v>76046</v>
          </cell>
          <cell r="C466" t="str">
            <v>Y</v>
          </cell>
          <cell r="D466" t="str">
            <v>130/70  -17 BT45R 62H  TL</v>
          </cell>
          <cell r="E466">
            <v>130</v>
          </cell>
          <cell r="F466">
            <v>70</v>
          </cell>
          <cell r="G466" t="str">
            <v>-</v>
          </cell>
          <cell r="H466">
            <v>17</v>
          </cell>
          <cell r="I466">
            <v>62</v>
          </cell>
          <cell r="J466" t="str">
            <v>H</v>
          </cell>
          <cell r="K466" t="str">
            <v>TL</v>
          </cell>
          <cell r="L466" t="str">
            <v>BT45R</v>
          </cell>
          <cell r="M466" t="str">
            <v>TR</v>
          </cell>
          <cell r="N466" t="str">
            <v>MCS</v>
          </cell>
          <cell r="O466" t="str">
            <v>MB1</v>
          </cell>
          <cell r="P466">
            <v>0.702</v>
          </cell>
          <cell r="Q466">
            <v>0.702</v>
          </cell>
          <cell r="T466">
            <v>100.386</v>
          </cell>
          <cell r="V466">
            <v>115</v>
          </cell>
          <cell r="X466">
            <v>119</v>
          </cell>
        </row>
        <row r="467">
          <cell r="B467">
            <v>76047</v>
          </cell>
          <cell r="C467" t="str">
            <v>Y</v>
          </cell>
          <cell r="D467" t="str">
            <v>130/70  -18 BT45R 63H  TL</v>
          </cell>
          <cell r="E467">
            <v>130</v>
          </cell>
          <cell r="F467">
            <v>70</v>
          </cell>
          <cell r="G467" t="str">
            <v>-</v>
          </cell>
          <cell r="H467">
            <v>18</v>
          </cell>
          <cell r="I467">
            <v>63</v>
          </cell>
          <cell r="J467" t="str">
            <v>H</v>
          </cell>
          <cell r="K467" t="str">
            <v>TL</v>
          </cell>
          <cell r="L467" t="str">
            <v>BT45R</v>
          </cell>
          <cell r="M467" t="str">
            <v>TR</v>
          </cell>
          <cell r="N467" t="str">
            <v>MCS</v>
          </cell>
          <cell r="O467" t="str">
            <v>MB1</v>
          </cell>
          <cell r="P467">
            <v>0.739</v>
          </cell>
          <cell r="Q467">
            <v>0.739</v>
          </cell>
          <cell r="T467">
            <v>105.67699999999999</v>
          </cell>
          <cell r="V467">
            <v>121</v>
          </cell>
          <cell r="X467">
            <v>125.5</v>
          </cell>
        </row>
        <row r="468">
          <cell r="B468">
            <v>76048</v>
          </cell>
          <cell r="C468" t="str">
            <v>Y</v>
          </cell>
          <cell r="D468" t="str">
            <v>130/80  -17 BT45R 65H  TL</v>
          </cell>
          <cell r="E468">
            <v>130</v>
          </cell>
          <cell r="F468">
            <v>80</v>
          </cell>
          <cell r="G468" t="str">
            <v>-</v>
          </cell>
          <cell r="H468">
            <v>17</v>
          </cell>
          <cell r="I468">
            <v>65</v>
          </cell>
          <cell r="J468" t="str">
            <v>H</v>
          </cell>
          <cell r="K468" t="str">
            <v>TL</v>
          </cell>
          <cell r="L468" t="str">
            <v>BT45R</v>
          </cell>
          <cell r="M468" t="str">
            <v>TR</v>
          </cell>
          <cell r="N468" t="str">
            <v>MCS</v>
          </cell>
          <cell r="O468" t="str">
            <v>MB1</v>
          </cell>
          <cell r="P468">
            <v>0.72</v>
          </cell>
          <cell r="Q468">
            <v>0.72</v>
          </cell>
          <cell r="T468">
            <v>102.96</v>
          </cell>
          <cell r="V468">
            <v>118</v>
          </cell>
          <cell r="X468">
            <v>122</v>
          </cell>
        </row>
        <row r="469">
          <cell r="B469">
            <v>76049</v>
          </cell>
          <cell r="C469" t="str">
            <v>Y</v>
          </cell>
          <cell r="D469" t="str">
            <v>130/90 -16 BT45R 67H TL</v>
          </cell>
          <cell r="E469">
            <v>130</v>
          </cell>
          <cell r="F469">
            <v>90</v>
          </cell>
          <cell r="G469" t="str">
            <v>-</v>
          </cell>
          <cell r="H469">
            <v>16</v>
          </cell>
          <cell r="I469">
            <v>67</v>
          </cell>
          <cell r="J469" t="str">
            <v>H</v>
          </cell>
          <cell r="K469" t="str">
            <v>TL</v>
          </cell>
          <cell r="L469" t="str">
            <v>BT45R</v>
          </cell>
          <cell r="M469" t="str">
            <v>TR</v>
          </cell>
          <cell r="N469" t="str">
            <v>MCS</v>
          </cell>
          <cell r="O469" t="str">
            <v>MB1</v>
          </cell>
          <cell r="P469">
            <v>0.812</v>
          </cell>
          <cell r="Q469">
            <v>0.812</v>
          </cell>
          <cell r="T469">
            <v>116.11600000000001</v>
          </cell>
          <cell r="V469">
            <v>133</v>
          </cell>
          <cell r="X469">
            <v>137.5</v>
          </cell>
        </row>
        <row r="470">
          <cell r="B470">
            <v>76050</v>
          </cell>
          <cell r="C470" t="str">
            <v>Y</v>
          </cell>
          <cell r="D470" t="str">
            <v>140/70 -17 BT45R 66H TL</v>
          </cell>
          <cell r="E470">
            <v>140</v>
          </cell>
          <cell r="F470">
            <v>70</v>
          </cell>
          <cell r="G470" t="str">
            <v>-</v>
          </cell>
          <cell r="H470">
            <v>17</v>
          </cell>
          <cell r="I470">
            <v>66</v>
          </cell>
          <cell r="J470" t="str">
            <v>H</v>
          </cell>
          <cell r="K470" t="str">
            <v>TL</v>
          </cell>
          <cell r="L470" t="str">
            <v>BT45R</v>
          </cell>
          <cell r="M470" t="str">
            <v>TR</v>
          </cell>
          <cell r="N470" t="str">
            <v>MCS</v>
          </cell>
          <cell r="O470" t="str">
            <v>MB1</v>
          </cell>
          <cell r="P470">
            <v>0.8</v>
          </cell>
          <cell r="Q470">
            <v>0.8</v>
          </cell>
          <cell r="T470">
            <v>114.4</v>
          </cell>
          <cell r="V470">
            <v>131</v>
          </cell>
          <cell r="X470">
            <v>135.5</v>
          </cell>
        </row>
        <row r="471">
          <cell r="B471">
            <v>76051</v>
          </cell>
          <cell r="C471" t="str">
            <v>Y</v>
          </cell>
          <cell r="D471" t="str">
            <v>140/70 -18 BT45R 67H TL</v>
          </cell>
          <cell r="E471">
            <v>140</v>
          </cell>
          <cell r="F471">
            <v>70</v>
          </cell>
          <cell r="G471" t="str">
            <v>-</v>
          </cell>
          <cell r="H471">
            <v>18</v>
          </cell>
          <cell r="I471">
            <v>67</v>
          </cell>
          <cell r="J471" t="str">
            <v>H</v>
          </cell>
          <cell r="K471" t="str">
            <v>TL</v>
          </cell>
          <cell r="L471" t="str">
            <v>BT45R</v>
          </cell>
          <cell r="M471" t="str">
            <v>TR</v>
          </cell>
          <cell r="N471" t="str">
            <v>MCS</v>
          </cell>
          <cell r="O471" t="str">
            <v>MB1</v>
          </cell>
          <cell r="P471">
            <v>0.836</v>
          </cell>
          <cell r="Q471">
            <v>0.836</v>
          </cell>
          <cell r="T471">
            <v>119.548</v>
          </cell>
          <cell r="V471">
            <v>137</v>
          </cell>
          <cell r="X471">
            <v>141.5</v>
          </cell>
        </row>
        <row r="472">
          <cell r="B472">
            <v>76052</v>
          </cell>
          <cell r="C472" t="str">
            <v>Y</v>
          </cell>
          <cell r="D472" t="str">
            <v>150/70  -17 BT45R 69H  TL</v>
          </cell>
          <cell r="E472">
            <v>150</v>
          </cell>
          <cell r="F472">
            <v>70</v>
          </cell>
          <cell r="G472" t="str">
            <v>-</v>
          </cell>
          <cell r="H472">
            <v>17</v>
          </cell>
          <cell r="I472">
            <v>69</v>
          </cell>
          <cell r="J472" t="str">
            <v>H</v>
          </cell>
          <cell r="K472" t="str">
            <v>TL</v>
          </cell>
          <cell r="L472" t="str">
            <v>BT45R</v>
          </cell>
          <cell r="M472" t="str">
            <v>TR</v>
          </cell>
          <cell r="N472" t="str">
            <v>MCS</v>
          </cell>
          <cell r="O472" t="str">
            <v>MB1</v>
          </cell>
          <cell r="P472">
            <v>0.85</v>
          </cell>
          <cell r="Q472">
            <v>0.85</v>
          </cell>
          <cell r="T472">
            <v>121.55</v>
          </cell>
          <cell r="V472">
            <v>139</v>
          </cell>
          <cell r="X472">
            <v>144</v>
          </cell>
        </row>
        <row r="473">
          <cell r="B473">
            <v>76054</v>
          </cell>
          <cell r="C473" t="str">
            <v>Y</v>
          </cell>
          <cell r="D473" t="str">
            <v>3.50 -18 BT45F 56H TT</v>
          </cell>
          <cell r="E473">
            <v>3.5</v>
          </cell>
          <cell r="G473" t="str">
            <v>-</v>
          </cell>
          <cell r="H473">
            <v>18</v>
          </cell>
          <cell r="I473">
            <v>56</v>
          </cell>
          <cell r="J473" t="str">
            <v>H</v>
          </cell>
          <cell r="K473" t="str">
            <v>TT</v>
          </cell>
          <cell r="L473" t="str">
            <v>BT45F</v>
          </cell>
          <cell r="M473" t="str">
            <v>TR</v>
          </cell>
          <cell r="N473" t="str">
            <v>MCS</v>
          </cell>
          <cell r="O473" t="str">
            <v>MB1</v>
          </cell>
          <cell r="P473">
            <v>0.53</v>
          </cell>
          <cell r="Q473">
            <v>0.53</v>
          </cell>
          <cell r="T473">
            <v>75.79</v>
          </cell>
          <cell r="V473">
            <v>87</v>
          </cell>
          <cell r="X473">
            <v>90</v>
          </cell>
        </row>
        <row r="474">
          <cell r="B474">
            <v>76055</v>
          </cell>
          <cell r="C474" t="str">
            <v>Y</v>
          </cell>
          <cell r="D474" t="str">
            <v>4.00 -18 BT45R 64H TT</v>
          </cell>
          <cell r="E474">
            <v>4</v>
          </cell>
          <cell r="G474" t="str">
            <v>-</v>
          </cell>
          <cell r="H474">
            <v>18</v>
          </cell>
          <cell r="I474">
            <v>64</v>
          </cell>
          <cell r="J474" t="str">
            <v>H</v>
          </cell>
          <cell r="K474" t="str">
            <v>TT</v>
          </cell>
          <cell r="L474" t="str">
            <v>BT45R</v>
          </cell>
          <cell r="M474" t="str">
            <v>TR</v>
          </cell>
          <cell r="N474" t="str">
            <v>MCS</v>
          </cell>
          <cell r="O474" t="str">
            <v>MB1</v>
          </cell>
          <cell r="P474">
            <v>0.678</v>
          </cell>
          <cell r="Q474">
            <v>0.678</v>
          </cell>
          <cell r="T474">
            <v>96.95400000000001</v>
          </cell>
          <cell r="V474">
            <v>111</v>
          </cell>
          <cell r="X474">
            <v>115</v>
          </cell>
        </row>
        <row r="475">
          <cell r="B475">
            <v>76056</v>
          </cell>
          <cell r="C475" t="str">
            <v>Y</v>
          </cell>
          <cell r="D475" t="str">
            <v>90/90 -18 BT45F 51H TL</v>
          </cell>
          <cell r="E475">
            <v>90</v>
          </cell>
          <cell r="F475">
            <v>90</v>
          </cell>
          <cell r="G475" t="str">
            <v>-</v>
          </cell>
          <cell r="H475">
            <v>18</v>
          </cell>
          <cell r="I475">
            <v>51</v>
          </cell>
          <cell r="J475" t="str">
            <v>H</v>
          </cell>
          <cell r="K475" t="str">
            <v>TL</v>
          </cell>
          <cell r="L475" t="str">
            <v>BT45F</v>
          </cell>
          <cell r="M475" t="str">
            <v>TR</v>
          </cell>
          <cell r="N475" t="str">
            <v>MCS</v>
          </cell>
          <cell r="O475" t="str">
            <v>MB1</v>
          </cell>
          <cell r="P475">
            <v>0.584</v>
          </cell>
          <cell r="Q475">
            <v>0.584</v>
          </cell>
          <cell r="T475">
            <v>83.512</v>
          </cell>
          <cell r="V475">
            <v>95.5</v>
          </cell>
          <cell r="X475">
            <v>99</v>
          </cell>
        </row>
        <row r="476">
          <cell r="B476">
            <v>76060</v>
          </cell>
          <cell r="C476" t="str">
            <v>Y</v>
          </cell>
          <cell r="D476" t="str">
            <v>180/55 ZR17 BT57R (73W) TL J   VFR800</v>
          </cell>
          <cell r="E476">
            <v>180</v>
          </cell>
          <cell r="F476">
            <v>55</v>
          </cell>
          <cell r="G476" t="str">
            <v>R</v>
          </cell>
          <cell r="H476">
            <v>17</v>
          </cell>
          <cell r="I476">
            <v>73</v>
          </cell>
          <cell r="J476" t="str">
            <v>W</v>
          </cell>
          <cell r="K476" t="str">
            <v>TL</v>
          </cell>
          <cell r="L476" t="str">
            <v>BT57R</v>
          </cell>
          <cell r="M476" t="str">
            <v>TR</v>
          </cell>
          <cell r="N476" t="str">
            <v>MCR</v>
          </cell>
          <cell r="O476" t="str">
            <v>MR1</v>
          </cell>
          <cell r="P476">
            <v>1.39</v>
          </cell>
          <cell r="Q476">
            <v>1.39</v>
          </cell>
          <cell r="T476">
            <v>198.76999999999998</v>
          </cell>
          <cell r="V476">
            <v>227.5</v>
          </cell>
          <cell r="X476">
            <v>235.5</v>
          </cell>
        </row>
        <row r="477">
          <cell r="B477">
            <v>76061</v>
          </cell>
          <cell r="C477" t="str">
            <v>D</v>
          </cell>
          <cell r="D477" t="str">
            <v>120/80 -17 G540 61S TT    TU250XS</v>
          </cell>
          <cell r="E477">
            <v>120</v>
          </cell>
          <cell r="F477">
            <v>80</v>
          </cell>
          <cell r="G477" t="str">
            <v>-</v>
          </cell>
          <cell r="H477">
            <v>17</v>
          </cell>
          <cell r="I477">
            <v>61</v>
          </cell>
          <cell r="J477" t="str">
            <v>S</v>
          </cell>
          <cell r="K477" t="str">
            <v>TT</v>
          </cell>
          <cell r="L477" t="str">
            <v>G540</v>
          </cell>
          <cell r="M477" t="str">
            <v>TR</v>
          </cell>
          <cell r="N477" t="str">
            <v>MCS</v>
          </cell>
          <cell r="O477" t="str">
            <v>MB1</v>
          </cell>
          <cell r="P477">
            <v>0.692</v>
          </cell>
          <cell r="Q477">
            <v>0.692</v>
          </cell>
          <cell r="T477">
            <v>98.95599999999999</v>
          </cell>
          <cell r="V477">
            <v>113.5</v>
          </cell>
          <cell r="X477">
            <v>117.5</v>
          </cell>
        </row>
        <row r="478">
          <cell r="B478">
            <v>76062</v>
          </cell>
          <cell r="C478" t="str">
            <v>D</v>
          </cell>
          <cell r="D478" t="str">
            <v>170/60 ZR17 BT54R (72W) TL J</v>
          </cell>
          <cell r="E478">
            <v>170</v>
          </cell>
          <cell r="F478">
            <v>60</v>
          </cell>
          <cell r="G478" t="str">
            <v>R</v>
          </cell>
          <cell r="H478">
            <v>17</v>
          </cell>
          <cell r="I478">
            <v>72</v>
          </cell>
          <cell r="J478" t="str">
            <v>W</v>
          </cell>
          <cell r="K478" t="str">
            <v>TL</v>
          </cell>
          <cell r="L478" t="str">
            <v>BT54R</v>
          </cell>
          <cell r="M478" t="str">
            <v>TR</v>
          </cell>
          <cell r="N478" t="str">
            <v>MCR</v>
          </cell>
          <cell r="O478" t="str">
            <v>MR1</v>
          </cell>
          <cell r="P478">
            <v>1.325</v>
          </cell>
          <cell r="Q478">
            <v>1.325</v>
          </cell>
          <cell r="T478">
            <v>189.475</v>
          </cell>
          <cell r="V478">
            <v>217</v>
          </cell>
          <cell r="X478">
            <v>224.5</v>
          </cell>
        </row>
        <row r="479">
          <cell r="B479">
            <v>76063</v>
          </cell>
          <cell r="C479" t="str">
            <v>Y</v>
          </cell>
          <cell r="D479" t="str">
            <v>150/80 -16 G703 71H TL G    VL1500</v>
          </cell>
          <cell r="E479">
            <v>150</v>
          </cell>
          <cell r="F479">
            <v>80</v>
          </cell>
          <cell r="G479" t="str">
            <v>-</v>
          </cell>
          <cell r="H479">
            <v>16</v>
          </cell>
          <cell r="I479">
            <v>71</v>
          </cell>
          <cell r="J479" t="str">
            <v>H</v>
          </cell>
          <cell r="K479" t="str">
            <v>TL</v>
          </cell>
          <cell r="L479" t="str">
            <v>G703</v>
          </cell>
          <cell r="M479" t="str">
            <v>TR</v>
          </cell>
          <cell r="N479" t="str">
            <v>MCS</v>
          </cell>
          <cell r="O479" t="str">
            <v>MB1</v>
          </cell>
          <cell r="P479">
            <v>0.907</v>
          </cell>
          <cell r="Q479">
            <v>0.907</v>
          </cell>
          <cell r="T479">
            <v>129.701</v>
          </cell>
          <cell r="V479">
            <v>148.5</v>
          </cell>
          <cell r="X479">
            <v>153.5</v>
          </cell>
        </row>
        <row r="480">
          <cell r="B480">
            <v>76064</v>
          </cell>
          <cell r="C480" t="str">
            <v>Y</v>
          </cell>
          <cell r="D480" t="str">
            <v>180/70 -15 G702 76H S1T TL</v>
          </cell>
          <cell r="E480">
            <v>180</v>
          </cell>
          <cell r="F480">
            <v>70</v>
          </cell>
          <cell r="G480" t="str">
            <v>-</v>
          </cell>
          <cell r="H480">
            <v>15</v>
          </cell>
          <cell r="I480">
            <v>76</v>
          </cell>
          <cell r="J480" t="str">
            <v>H</v>
          </cell>
          <cell r="K480" t="str">
            <v>TL</v>
          </cell>
          <cell r="L480" t="str">
            <v>G702</v>
          </cell>
          <cell r="M480" t="str">
            <v>TR</v>
          </cell>
          <cell r="N480" t="str">
            <v>MCS</v>
          </cell>
          <cell r="O480" t="str">
            <v>MB1</v>
          </cell>
          <cell r="P480">
            <v>1.042</v>
          </cell>
          <cell r="Q480">
            <v>1.042</v>
          </cell>
          <cell r="T480">
            <v>149.006</v>
          </cell>
          <cell r="V480">
            <v>170.5</v>
          </cell>
          <cell r="X480">
            <v>176.5</v>
          </cell>
        </row>
        <row r="481">
          <cell r="B481">
            <v>76068</v>
          </cell>
          <cell r="C481" t="str">
            <v>D</v>
          </cell>
          <cell r="D481" t="str">
            <v>130/90 -16 G703 67S TT    DRAGSTAR</v>
          </cell>
          <cell r="E481">
            <v>130</v>
          </cell>
          <cell r="F481">
            <v>90</v>
          </cell>
          <cell r="G481" t="str">
            <v>-</v>
          </cell>
          <cell r="H481">
            <v>16</v>
          </cell>
          <cell r="I481">
            <v>67</v>
          </cell>
          <cell r="J481" t="str">
            <v>S</v>
          </cell>
          <cell r="K481" t="str">
            <v>TT</v>
          </cell>
          <cell r="L481" t="str">
            <v>G703</v>
          </cell>
          <cell r="M481" t="str">
            <v>TR</v>
          </cell>
          <cell r="N481" t="str">
            <v>MCS</v>
          </cell>
          <cell r="O481" t="str">
            <v>MB1</v>
          </cell>
          <cell r="P481" t="e">
            <v>#N/A</v>
          </cell>
          <cell r="Q481" t="e">
            <v>#N/A</v>
          </cell>
          <cell r="T481" t="e">
            <v>#N/A</v>
          </cell>
          <cell r="V481" t="e">
            <v>#N/A</v>
          </cell>
          <cell r="X481" t="e">
            <v>#N/A</v>
          </cell>
        </row>
        <row r="482">
          <cell r="B482">
            <v>76072</v>
          </cell>
          <cell r="C482" t="str">
            <v>Y</v>
          </cell>
          <cell r="D482" t="str">
            <v>130/70 -17 BT39R 62H TL SZ</v>
          </cell>
          <cell r="E482">
            <v>130</v>
          </cell>
          <cell r="F482">
            <v>70</v>
          </cell>
          <cell r="G482" t="str">
            <v>-</v>
          </cell>
          <cell r="H482">
            <v>17</v>
          </cell>
          <cell r="I482">
            <v>62</v>
          </cell>
          <cell r="J482" t="str">
            <v>H</v>
          </cell>
          <cell r="K482" t="str">
            <v>TL</v>
          </cell>
          <cell r="L482" t="str">
            <v>BT39R</v>
          </cell>
          <cell r="M482" t="str">
            <v>TR</v>
          </cell>
          <cell r="N482" t="str">
            <v>MCS</v>
          </cell>
          <cell r="O482" t="str">
            <v>MB1</v>
          </cell>
          <cell r="P482">
            <v>0.712</v>
          </cell>
          <cell r="Q482">
            <v>0.712</v>
          </cell>
          <cell r="T482">
            <v>101.81599999999999</v>
          </cell>
          <cell r="V482">
            <v>116.5</v>
          </cell>
          <cell r="X482">
            <v>120.5</v>
          </cell>
        </row>
        <row r="483">
          <cell r="B483">
            <v>76074</v>
          </cell>
          <cell r="C483" t="str">
            <v>Y</v>
          </cell>
          <cell r="D483" t="str">
            <v>140/70 -17 BT39R 66H TL SZ</v>
          </cell>
          <cell r="E483">
            <v>140</v>
          </cell>
          <cell r="F483">
            <v>70</v>
          </cell>
          <cell r="G483" t="str">
            <v>-</v>
          </cell>
          <cell r="H483">
            <v>17</v>
          </cell>
          <cell r="I483">
            <v>66</v>
          </cell>
          <cell r="J483" t="str">
            <v>H</v>
          </cell>
          <cell r="K483" t="str">
            <v>TL</v>
          </cell>
          <cell r="L483" t="str">
            <v>BT39R</v>
          </cell>
          <cell r="M483" t="str">
            <v>TR</v>
          </cell>
          <cell r="N483" t="str">
            <v>MCS</v>
          </cell>
          <cell r="O483" t="str">
            <v>MB1</v>
          </cell>
          <cell r="P483">
            <v>0.8</v>
          </cell>
          <cell r="Q483">
            <v>0.8</v>
          </cell>
          <cell r="T483">
            <v>114.4</v>
          </cell>
          <cell r="V483">
            <v>131</v>
          </cell>
          <cell r="X483">
            <v>135.5</v>
          </cell>
        </row>
        <row r="484">
          <cell r="B484">
            <v>76082</v>
          </cell>
          <cell r="C484" t="str">
            <v>Y</v>
          </cell>
          <cell r="D484" t="str">
            <v>150/60 ZR17 BT92R (66W) TL</v>
          </cell>
          <cell r="E484">
            <v>150</v>
          </cell>
          <cell r="F484">
            <v>60</v>
          </cell>
          <cell r="G484" t="str">
            <v>R</v>
          </cell>
          <cell r="H484">
            <v>17</v>
          </cell>
          <cell r="I484">
            <v>66</v>
          </cell>
          <cell r="J484" t="str">
            <v>W</v>
          </cell>
          <cell r="K484" t="str">
            <v>TL</v>
          </cell>
          <cell r="L484" t="str">
            <v>BT92R</v>
          </cell>
          <cell r="M484" t="str">
            <v>TR</v>
          </cell>
          <cell r="N484" t="str">
            <v>MCR</v>
          </cell>
          <cell r="O484" t="str">
            <v>MR1</v>
          </cell>
          <cell r="P484">
            <v>0.978</v>
          </cell>
          <cell r="Q484">
            <v>0.978</v>
          </cell>
          <cell r="T484">
            <v>139.85399999999998</v>
          </cell>
          <cell r="V484">
            <v>160</v>
          </cell>
          <cell r="X484">
            <v>166</v>
          </cell>
        </row>
        <row r="485">
          <cell r="B485">
            <v>76083</v>
          </cell>
          <cell r="C485" t="str">
            <v>D</v>
          </cell>
          <cell r="D485" t="str">
            <v>100/90 -18 BT35F 56H TL UM</v>
          </cell>
          <cell r="E485">
            <v>100</v>
          </cell>
          <cell r="F485">
            <v>90</v>
          </cell>
          <cell r="G485" t="str">
            <v>-</v>
          </cell>
          <cell r="H485">
            <v>18</v>
          </cell>
          <cell r="I485">
            <v>56</v>
          </cell>
          <cell r="J485" t="str">
            <v>H</v>
          </cell>
          <cell r="K485" t="str">
            <v>TL</v>
          </cell>
          <cell r="L485" t="str">
            <v>BT35F</v>
          </cell>
          <cell r="M485" t="str">
            <v>TR</v>
          </cell>
          <cell r="N485" t="str">
            <v>MCS</v>
          </cell>
          <cell r="O485" t="str">
            <v>MB1</v>
          </cell>
          <cell r="P485">
            <v>0.642</v>
          </cell>
          <cell r="Q485">
            <v>0.642</v>
          </cell>
          <cell r="T485">
            <v>91.806</v>
          </cell>
          <cell r="V485">
            <v>105</v>
          </cell>
          <cell r="X485">
            <v>109</v>
          </cell>
        </row>
        <row r="486">
          <cell r="B486">
            <v>76084</v>
          </cell>
          <cell r="C486" t="str">
            <v>Y</v>
          </cell>
          <cell r="D486" t="str">
            <v>130/80 R17 BT54R 65H TL UM</v>
          </cell>
          <cell r="E486">
            <v>130</v>
          </cell>
          <cell r="F486">
            <v>80</v>
          </cell>
          <cell r="G486" t="str">
            <v>R</v>
          </cell>
          <cell r="H486">
            <v>17</v>
          </cell>
          <cell r="I486">
            <v>65</v>
          </cell>
          <cell r="J486" t="str">
            <v>H</v>
          </cell>
          <cell r="K486" t="str">
            <v>TL</v>
          </cell>
          <cell r="L486" t="str">
            <v>BT54R</v>
          </cell>
          <cell r="M486" t="str">
            <v>TR</v>
          </cell>
          <cell r="N486" t="str">
            <v>MCR</v>
          </cell>
          <cell r="O486" t="str">
            <v>MR1</v>
          </cell>
          <cell r="P486">
            <v>0.941</v>
          </cell>
          <cell r="Q486">
            <v>0.941</v>
          </cell>
          <cell r="T486">
            <v>134.563</v>
          </cell>
          <cell r="V486">
            <v>154</v>
          </cell>
          <cell r="X486">
            <v>159.5</v>
          </cell>
        </row>
        <row r="487">
          <cell r="B487">
            <v>76089</v>
          </cell>
          <cell r="C487" t="str">
            <v>Y</v>
          </cell>
          <cell r="D487" t="str">
            <v>110/70 -17 BT39F 54H TL SZ</v>
          </cell>
          <cell r="E487">
            <v>110</v>
          </cell>
          <cell r="F487">
            <v>70</v>
          </cell>
          <cell r="G487" t="str">
            <v>-</v>
          </cell>
          <cell r="H487">
            <v>17</v>
          </cell>
          <cell r="I487">
            <v>54</v>
          </cell>
          <cell r="J487" t="str">
            <v>H</v>
          </cell>
          <cell r="K487" t="str">
            <v>TL</v>
          </cell>
          <cell r="L487" t="str">
            <v>BT39F</v>
          </cell>
          <cell r="M487" t="str">
            <v>TR</v>
          </cell>
          <cell r="N487" t="str">
            <v>MCS</v>
          </cell>
          <cell r="O487" t="str">
            <v>MB1</v>
          </cell>
          <cell r="P487">
            <v>0.607</v>
          </cell>
          <cell r="Q487">
            <v>0.607</v>
          </cell>
          <cell r="T487">
            <v>86.801</v>
          </cell>
          <cell r="V487">
            <v>99.5</v>
          </cell>
          <cell r="X487">
            <v>103</v>
          </cell>
        </row>
        <row r="488">
          <cell r="B488">
            <v>76096</v>
          </cell>
          <cell r="C488" t="str">
            <v>D</v>
          </cell>
          <cell r="D488" t="str">
            <v>70/100 -17 M59 40M TT</v>
          </cell>
          <cell r="E488">
            <v>70</v>
          </cell>
          <cell r="F488">
            <v>100</v>
          </cell>
          <cell r="G488" t="str">
            <v>-</v>
          </cell>
          <cell r="H488">
            <v>17</v>
          </cell>
          <cell r="I488">
            <v>40</v>
          </cell>
          <cell r="J488" t="str">
            <v>M</v>
          </cell>
          <cell r="K488" t="str">
            <v>TT</v>
          </cell>
          <cell r="L488" t="str">
            <v>M59</v>
          </cell>
          <cell r="M488" t="str">
            <v>TR</v>
          </cell>
          <cell r="N488" t="str">
            <v>MCS</v>
          </cell>
          <cell r="O488" t="str">
            <v>MB1</v>
          </cell>
          <cell r="P488">
            <v>0.325</v>
          </cell>
          <cell r="Q488">
            <v>0.325</v>
          </cell>
          <cell r="T488">
            <v>46.475</v>
          </cell>
          <cell r="V488">
            <v>53</v>
          </cell>
          <cell r="X488">
            <v>55</v>
          </cell>
        </row>
        <row r="489">
          <cell r="B489">
            <v>76097</v>
          </cell>
          <cell r="C489" t="str">
            <v>D</v>
          </cell>
          <cell r="D489" t="str">
            <v>70/100 -17 M77 40M TT</v>
          </cell>
          <cell r="E489">
            <v>70</v>
          </cell>
          <cell r="F489">
            <v>100</v>
          </cell>
          <cell r="G489" t="str">
            <v>-</v>
          </cell>
          <cell r="H489">
            <v>17</v>
          </cell>
          <cell r="I489">
            <v>40</v>
          </cell>
          <cell r="J489" t="str">
            <v>M</v>
          </cell>
          <cell r="K489" t="str">
            <v>TT</v>
          </cell>
          <cell r="L489" t="str">
            <v>M77</v>
          </cell>
          <cell r="M489" t="str">
            <v>TR</v>
          </cell>
          <cell r="N489" t="str">
            <v>MCS</v>
          </cell>
          <cell r="O489" t="str">
            <v>MB1</v>
          </cell>
          <cell r="P489">
            <v>0.325</v>
          </cell>
          <cell r="Q489">
            <v>0.325</v>
          </cell>
          <cell r="T489">
            <v>46.475</v>
          </cell>
          <cell r="V489">
            <v>53</v>
          </cell>
          <cell r="X489">
            <v>55</v>
          </cell>
        </row>
        <row r="490">
          <cell r="B490">
            <v>76098</v>
          </cell>
          <cell r="C490" t="str">
            <v>Y</v>
          </cell>
          <cell r="D490" t="str">
            <v>100/90 -19 M70 57M TT</v>
          </cell>
          <cell r="E490">
            <v>100</v>
          </cell>
          <cell r="F490">
            <v>90</v>
          </cell>
          <cell r="G490" t="str">
            <v>-</v>
          </cell>
          <cell r="H490">
            <v>19</v>
          </cell>
          <cell r="I490">
            <v>57</v>
          </cell>
          <cell r="J490" t="str">
            <v>M</v>
          </cell>
          <cell r="K490" t="str">
            <v>TT</v>
          </cell>
          <cell r="L490" t="str">
            <v>M70</v>
          </cell>
          <cell r="M490" t="str">
            <v>TR</v>
          </cell>
          <cell r="N490" t="str">
            <v>MCS</v>
          </cell>
          <cell r="O490" t="str">
            <v>MB1</v>
          </cell>
          <cell r="P490">
            <v>0.566</v>
          </cell>
          <cell r="Q490">
            <v>0.566</v>
          </cell>
          <cell r="T490">
            <v>80.93799999999999</v>
          </cell>
          <cell r="V490">
            <v>92.5</v>
          </cell>
          <cell r="X490">
            <v>96</v>
          </cell>
        </row>
        <row r="491">
          <cell r="B491">
            <v>76099</v>
          </cell>
          <cell r="C491" t="str">
            <v>Y</v>
          </cell>
          <cell r="D491" t="str">
            <v>80/100  -21 M59 51M  TT</v>
          </cell>
          <cell r="E491">
            <v>80</v>
          </cell>
          <cell r="F491">
            <v>100</v>
          </cell>
          <cell r="G491" t="str">
            <v>-</v>
          </cell>
          <cell r="H491">
            <v>21</v>
          </cell>
          <cell r="I491">
            <v>51</v>
          </cell>
          <cell r="J491" t="str">
            <v>M</v>
          </cell>
          <cell r="K491" t="str">
            <v>TT</v>
          </cell>
          <cell r="L491" t="str">
            <v>M59</v>
          </cell>
          <cell r="M491" t="str">
            <v>TR</v>
          </cell>
          <cell r="N491" t="str">
            <v>MCS</v>
          </cell>
          <cell r="O491" t="str">
            <v>MB1</v>
          </cell>
          <cell r="P491">
            <v>0.454</v>
          </cell>
          <cell r="Q491">
            <v>0.454</v>
          </cell>
          <cell r="T491">
            <v>64.922</v>
          </cell>
          <cell r="V491">
            <v>74.5</v>
          </cell>
          <cell r="X491">
            <v>77</v>
          </cell>
        </row>
        <row r="492">
          <cell r="B492">
            <v>76100</v>
          </cell>
          <cell r="C492" t="str">
            <v>D</v>
          </cell>
          <cell r="D492" t="str">
            <v>90/100 -14 M78 49M TT</v>
          </cell>
          <cell r="E492">
            <v>90</v>
          </cell>
          <cell r="F492">
            <v>100</v>
          </cell>
          <cell r="G492" t="str">
            <v>-</v>
          </cell>
          <cell r="H492">
            <v>14</v>
          </cell>
          <cell r="I492">
            <v>49</v>
          </cell>
          <cell r="J492" t="str">
            <v>M</v>
          </cell>
          <cell r="K492" t="str">
            <v>TT</v>
          </cell>
          <cell r="L492" t="str">
            <v>M78</v>
          </cell>
          <cell r="M492" t="str">
            <v>TR</v>
          </cell>
          <cell r="N492" t="str">
            <v>MCS</v>
          </cell>
          <cell r="O492" t="str">
            <v>MB1</v>
          </cell>
          <cell r="P492">
            <v>0.383</v>
          </cell>
          <cell r="Q492">
            <v>0.383</v>
          </cell>
          <cell r="T492">
            <v>54.769</v>
          </cell>
          <cell r="V492">
            <v>62.5</v>
          </cell>
          <cell r="X492">
            <v>65</v>
          </cell>
        </row>
        <row r="493">
          <cell r="B493">
            <v>76101</v>
          </cell>
          <cell r="C493" t="str">
            <v>Z</v>
          </cell>
          <cell r="D493" t="str">
            <v>90/100 -14 M70 49M TT</v>
          </cell>
          <cell r="E493">
            <v>90</v>
          </cell>
          <cell r="F493">
            <v>100</v>
          </cell>
          <cell r="G493" t="str">
            <v>-</v>
          </cell>
          <cell r="H493">
            <v>14</v>
          </cell>
          <cell r="I493">
            <v>49</v>
          </cell>
          <cell r="J493" t="str">
            <v>M</v>
          </cell>
          <cell r="K493" t="str">
            <v>TT</v>
          </cell>
          <cell r="L493" t="str">
            <v>M70</v>
          </cell>
          <cell r="M493" t="str">
            <v>TR</v>
          </cell>
          <cell r="N493" t="str">
            <v>MCS</v>
          </cell>
          <cell r="O493" t="str">
            <v>MB1</v>
          </cell>
          <cell r="P493">
            <v>0.383</v>
          </cell>
          <cell r="Q493">
            <v>0.383</v>
          </cell>
          <cell r="T493">
            <v>54.769</v>
          </cell>
          <cell r="V493">
            <v>62.5</v>
          </cell>
          <cell r="X493">
            <v>65</v>
          </cell>
        </row>
        <row r="494">
          <cell r="B494">
            <v>76102</v>
          </cell>
          <cell r="C494" t="str">
            <v>D</v>
          </cell>
          <cell r="D494" t="str">
            <v>90/100 -16 M78 52M TT</v>
          </cell>
          <cell r="E494">
            <v>90</v>
          </cell>
          <cell r="F494">
            <v>100</v>
          </cell>
          <cell r="G494" t="str">
            <v>-</v>
          </cell>
          <cell r="H494">
            <v>16</v>
          </cell>
          <cell r="I494">
            <v>52</v>
          </cell>
          <cell r="J494" t="str">
            <v>M</v>
          </cell>
          <cell r="K494" t="str">
            <v>TT</v>
          </cell>
          <cell r="L494" t="str">
            <v>M78</v>
          </cell>
          <cell r="M494" t="str">
            <v>TR</v>
          </cell>
          <cell r="N494" t="str">
            <v>MCS</v>
          </cell>
          <cell r="O494" t="str">
            <v>MB1</v>
          </cell>
          <cell r="P494">
            <v>0.43</v>
          </cell>
          <cell r="Q494">
            <v>0.43</v>
          </cell>
          <cell r="T494">
            <v>61.49</v>
          </cell>
          <cell r="V494">
            <v>70.5</v>
          </cell>
          <cell r="X494">
            <v>73</v>
          </cell>
        </row>
        <row r="495">
          <cell r="B495">
            <v>76103</v>
          </cell>
          <cell r="C495" t="str">
            <v>Z</v>
          </cell>
          <cell r="D495" t="str">
            <v>90/100 -16 M70 52M TT</v>
          </cell>
          <cell r="E495">
            <v>90</v>
          </cell>
          <cell r="F495">
            <v>100</v>
          </cell>
          <cell r="G495" t="str">
            <v>-</v>
          </cell>
          <cell r="H495">
            <v>16</v>
          </cell>
          <cell r="I495">
            <v>52</v>
          </cell>
          <cell r="J495" t="str">
            <v>M</v>
          </cell>
          <cell r="K495" t="str">
            <v>TT</v>
          </cell>
          <cell r="L495" t="str">
            <v>M70</v>
          </cell>
          <cell r="M495" t="str">
            <v>TR</v>
          </cell>
          <cell r="N495" t="str">
            <v>MCS</v>
          </cell>
          <cell r="O495" t="str">
            <v>MB1</v>
          </cell>
          <cell r="P495">
            <v>0.43</v>
          </cell>
          <cell r="Q495">
            <v>0.43</v>
          </cell>
          <cell r="T495">
            <v>61.49</v>
          </cell>
          <cell r="V495">
            <v>70.5</v>
          </cell>
          <cell r="X495">
            <v>73</v>
          </cell>
        </row>
        <row r="496">
          <cell r="B496">
            <v>76104</v>
          </cell>
          <cell r="C496" t="str">
            <v>Y</v>
          </cell>
          <cell r="D496" t="str">
            <v>110/90 -19 M70 62M TT</v>
          </cell>
          <cell r="E496">
            <v>110</v>
          </cell>
          <cell r="F496">
            <v>90</v>
          </cell>
          <cell r="G496" t="str">
            <v>-</v>
          </cell>
          <cell r="H496">
            <v>19</v>
          </cell>
          <cell r="I496">
            <v>62</v>
          </cell>
          <cell r="J496" t="str">
            <v>M</v>
          </cell>
          <cell r="K496" t="str">
            <v>TT</v>
          </cell>
          <cell r="L496" t="str">
            <v>M70</v>
          </cell>
          <cell r="M496" t="str">
            <v>TR</v>
          </cell>
          <cell r="N496" t="str">
            <v>MCS</v>
          </cell>
          <cell r="O496" t="str">
            <v>MB1</v>
          </cell>
          <cell r="P496">
            <v>0.606</v>
          </cell>
          <cell r="Q496">
            <v>0.606</v>
          </cell>
          <cell r="T496">
            <v>86.658</v>
          </cell>
          <cell r="V496">
            <v>99</v>
          </cell>
          <cell r="X496">
            <v>102.5</v>
          </cell>
        </row>
        <row r="497">
          <cell r="B497">
            <v>76105</v>
          </cell>
          <cell r="C497" t="str">
            <v>D</v>
          </cell>
          <cell r="D497" t="str">
            <v>70/100 -19 M77 42M TT</v>
          </cell>
          <cell r="E497">
            <v>70</v>
          </cell>
          <cell r="F497">
            <v>100</v>
          </cell>
          <cell r="G497" t="str">
            <v>-</v>
          </cell>
          <cell r="H497">
            <v>19</v>
          </cell>
          <cell r="I497">
            <v>42</v>
          </cell>
          <cell r="J497" t="str">
            <v>M</v>
          </cell>
          <cell r="K497" t="str">
            <v>TT</v>
          </cell>
          <cell r="L497" t="str">
            <v>M77</v>
          </cell>
          <cell r="M497" t="str">
            <v>TR</v>
          </cell>
          <cell r="N497" t="str">
            <v>MCS</v>
          </cell>
          <cell r="O497" t="str">
            <v>MB1</v>
          </cell>
          <cell r="P497">
            <v>0.37</v>
          </cell>
          <cell r="Q497">
            <v>0.37</v>
          </cell>
          <cell r="T497">
            <v>52.91</v>
          </cell>
          <cell r="V497">
            <v>60.5</v>
          </cell>
          <cell r="X497">
            <v>62.5</v>
          </cell>
        </row>
        <row r="498">
          <cell r="B498">
            <v>76106</v>
          </cell>
          <cell r="C498" t="str">
            <v>D</v>
          </cell>
          <cell r="D498" t="str">
            <v>70/100 -19 M59 42M TT</v>
          </cell>
          <cell r="E498">
            <v>70</v>
          </cell>
          <cell r="F498">
            <v>100</v>
          </cell>
          <cell r="G498" t="str">
            <v>-</v>
          </cell>
          <cell r="H498">
            <v>19</v>
          </cell>
          <cell r="I498">
            <v>42</v>
          </cell>
          <cell r="J498" t="str">
            <v>M</v>
          </cell>
          <cell r="K498" t="str">
            <v>TT</v>
          </cell>
          <cell r="L498" t="str">
            <v>M59</v>
          </cell>
          <cell r="M498" t="str">
            <v>TR</v>
          </cell>
          <cell r="N498" t="str">
            <v>MCS</v>
          </cell>
          <cell r="O498" t="str">
            <v>MB1</v>
          </cell>
          <cell r="P498">
            <v>0.37</v>
          </cell>
          <cell r="Q498">
            <v>0.37</v>
          </cell>
          <cell r="T498">
            <v>52.91</v>
          </cell>
          <cell r="V498">
            <v>60.5</v>
          </cell>
          <cell r="X498">
            <v>62.5</v>
          </cell>
        </row>
        <row r="499">
          <cell r="B499">
            <v>76108</v>
          </cell>
          <cell r="C499" t="str">
            <v>Y</v>
          </cell>
          <cell r="D499" t="str">
            <v>110/70 ZR17 BT57F (54W) TL   FZS600</v>
          </cell>
          <cell r="E499">
            <v>110</v>
          </cell>
          <cell r="F499">
            <v>70</v>
          </cell>
          <cell r="G499" t="str">
            <v>R</v>
          </cell>
          <cell r="H499">
            <v>17</v>
          </cell>
          <cell r="I499">
            <v>54</v>
          </cell>
          <cell r="J499" t="str">
            <v>W</v>
          </cell>
          <cell r="K499" t="str">
            <v>TL</v>
          </cell>
          <cell r="L499" t="str">
            <v>BT57F</v>
          </cell>
          <cell r="M499" t="str">
            <v>TR</v>
          </cell>
          <cell r="N499" t="str">
            <v>MCR</v>
          </cell>
          <cell r="O499" t="str">
            <v>MR1</v>
          </cell>
          <cell r="P499">
            <v>0.852</v>
          </cell>
          <cell r="Q499">
            <v>0.852</v>
          </cell>
          <cell r="T499">
            <v>121.836</v>
          </cell>
          <cell r="V499">
            <v>139.5</v>
          </cell>
          <cell r="X499">
            <v>144.5</v>
          </cell>
        </row>
        <row r="500">
          <cell r="B500">
            <v>76109</v>
          </cell>
          <cell r="C500" t="str">
            <v>Y</v>
          </cell>
          <cell r="D500" t="str">
            <v>160/60 ZR17 BT57R (69W) TL G   FAZER</v>
          </cell>
          <cell r="E500">
            <v>160</v>
          </cell>
          <cell r="F500">
            <v>60</v>
          </cell>
          <cell r="G500" t="str">
            <v>R</v>
          </cell>
          <cell r="H500">
            <v>17</v>
          </cell>
          <cell r="I500">
            <v>69</v>
          </cell>
          <cell r="J500" t="str">
            <v>W</v>
          </cell>
          <cell r="K500" t="str">
            <v>TL</v>
          </cell>
          <cell r="L500" t="str">
            <v>BT57R</v>
          </cell>
          <cell r="M500" t="str">
            <v>TR</v>
          </cell>
          <cell r="N500" t="str">
            <v>MCR</v>
          </cell>
          <cell r="O500" t="str">
            <v>MR1</v>
          </cell>
          <cell r="P500">
            <v>1.301</v>
          </cell>
          <cell r="Q500">
            <v>1.301</v>
          </cell>
          <cell r="T500">
            <v>186.04299999999998</v>
          </cell>
          <cell r="V500">
            <v>213</v>
          </cell>
          <cell r="X500">
            <v>220.5</v>
          </cell>
        </row>
        <row r="501">
          <cell r="B501">
            <v>76111</v>
          </cell>
          <cell r="C501" t="str">
            <v>Y</v>
          </cell>
          <cell r="D501" t="str">
            <v>170/60 ZR17 BT56R (72W) TL</v>
          </cell>
          <cell r="E501">
            <v>170</v>
          </cell>
          <cell r="F501">
            <v>60</v>
          </cell>
          <cell r="G501" t="str">
            <v>R</v>
          </cell>
          <cell r="H501">
            <v>17</v>
          </cell>
          <cell r="I501">
            <v>72</v>
          </cell>
          <cell r="J501" t="str">
            <v>W</v>
          </cell>
          <cell r="K501" t="str">
            <v>TL</v>
          </cell>
          <cell r="L501" t="str">
            <v>BT56R</v>
          </cell>
          <cell r="M501" t="str">
            <v>TR</v>
          </cell>
          <cell r="N501" t="str">
            <v>MCR</v>
          </cell>
          <cell r="O501" t="str">
            <v>MR1</v>
          </cell>
          <cell r="P501">
            <v>1.361</v>
          </cell>
          <cell r="Q501">
            <v>1.361</v>
          </cell>
          <cell r="T501">
            <v>194.623</v>
          </cell>
          <cell r="V501">
            <v>223</v>
          </cell>
          <cell r="X501">
            <v>230.5</v>
          </cell>
        </row>
        <row r="502">
          <cell r="B502">
            <v>76113</v>
          </cell>
          <cell r="C502" t="str">
            <v>Y</v>
          </cell>
          <cell r="D502" t="str">
            <v>150/80 -16 G702 71H TL</v>
          </cell>
          <cell r="E502">
            <v>150</v>
          </cell>
          <cell r="F502">
            <v>80</v>
          </cell>
          <cell r="G502" t="str">
            <v>-</v>
          </cell>
          <cell r="H502">
            <v>16</v>
          </cell>
          <cell r="I502">
            <v>71</v>
          </cell>
          <cell r="J502" t="str">
            <v>H</v>
          </cell>
          <cell r="K502" t="str">
            <v>TL</v>
          </cell>
          <cell r="L502" t="str">
            <v>G702</v>
          </cell>
          <cell r="M502" t="str">
            <v>TR</v>
          </cell>
          <cell r="N502" t="str">
            <v>MCS</v>
          </cell>
          <cell r="O502" t="str">
            <v>MB1</v>
          </cell>
          <cell r="P502">
            <v>0.934</v>
          </cell>
          <cell r="Q502">
            <v>0.934</v>
          </cell>
          <cell r="T502">
            <v>133.562</v>
          </cell>
          <cell r="V502">
            <v>153</v>
          </cell>
          <cell r="X502">
            <v>158.5</v>
          </cell>
        </row>
        <row r="503">
          <cell r="B503">
            <v>76114</v>
          </cell>
          <cell r="C503" t="str">
            <v>Y</v>
          </cell>
          <cell r="D503" t="str">
            <v>150/80 -16 G703 71H TL E</v>
          </cell>
          <cell r="E503">
            <v>150</v>
          </cell>
          <cell r="F503">
            <v>80</v>
          </cell>
          <cell r="G503" t="str">
            <v>-</v>
          </cell>
          <cell r="H503">
            <v>16</v>
          </cell>
          <cell r="I503">
            <v>71</v>
          </cell>
          <cell r="J503" t="str">
            <v>H</v>
          </cell>
          <cell r="K503" t="str">
            <v>TL</v>
          </cell>
          <cell r="L503" t="str">
            <v>G703</v>
          </cell>
          <cell r="M503" t="str">
            <v>TR</v>
          </cell>
          <cell r="N503" t="str">
            <v>MCS</v>
          </cell>
          <cell r="O503" t="str">
            <v>MB1</v>
          </cell>
          <cell r="P503">
            <v>0.907</v>
          </cell>
          <cell r="Q503">
            <v>0.907</v>
          </cell>
          <cell r="T503">
            <v>129.701</v>
          </cell>
          <cell r="V503">
            <v>148.5</v>
          </cell>
          <cell r="X503">
            <v>153.5</v>
          </cell>
        </row>
        <row r="504">
          <cell r="B504">
            <v>76157</v>
          </cell>
          <cell r="C504" t="str">
            <v>D</v>
          </cell>
          <cell r="D504" t="str">
            <v>120/60 ZR17 BT56F (55W) TL SS-TYPE</v>
          </cell>
          <cell r="E504">
            <v>120</v>
          </cell>
          <cell r="F504">
            <v>60</v>
          </cell>
          <cell r="G504" t="str">
            <v>R</v>
          </cell>
          <cell r="H504">
            <v>17</v>
          </cell>
          <cell r="I504">
            <v>55</v>
          </cell>
          <cell r="J504" t="str">
            <v>W</v>
          </cell>
          <cell r="K504" t="str">
            <v>TL</v>
          </cell>
          <cell r="L504" t="str">
            <v>BT56F</v>
          </cell>
          <cell r="M504" t="str">
            <v>TR</v>
          </cell>
          <cell r="N504" t="str">
            <v>MCR</v>
          </cell>
          <cell r="O504" t="str">
            <v>MR1</v>
          </cell>
          <cell r="P504">
            <v>0.947</v>
          </cell>
          <cell r="Q504">
            <v>0.947</v>
          </cell>
          <cell r="T504">
            <v>135.421</v>
          </cell>
          <cell r="V504">
            <v>155</v>
          </cell>
          <cell r="X504">
            <v>160.5</v>
          </cell>
        </row>
        <row r="505">
          <cell r="B505">
            <v>76168</v>
          </cell>
          <cell r="C505" t="str">
            <v>Y</v>
          </cell>
          <cell r="D505" t="str">
            <v>130/70 -12 B02 56L S1T TL</v>
          </cell>
          <cell r="E505">
            <v>130</v>
          </cell>
          <cell r="F505">
            <v>70</v>
          </cell>
          <cell r="G505" t="str">
            <v>-</v>
          </cell>
          <cell r="H505">
            <v>12</v>
          </cell>
          <cell r="I505">
            <v>56</v>
          </cell>
          <cell r="J505" t="str">
            <v>L</v>
          </cell>
          <cell r="K505" t="str">
            <v>TL</v>
          </cell>
          <cell r="L505" t="str">
            <v>B02</v>
          </cell>
          <cell r="M505" t="str">
            <v>TR</v>
          </cell>
          <cell r="N505" t="str">
            <v>SCS</v>
          </cell>
          <cell r="O505" t="str">
            <v>MS1</v>
          </cell>
          <cell r="P505">
            <v>0.343</v>
          </cell>
          <cell r="Q505">
            <v>0.343</v>
          </cell>
          <cell r="T505">
            <v>49.04900000000001</v>
          </cell>
          <cell r="V505">
            <v>56</v>
          </cell>
          <cell r="X505">
            <v>58</v>
          </cell>
        </row>
        <row r="506">
          <cell r="B506">
            <v>76169</v>
          </cell>
          <cell r="C506" t="str">
            <v>Y</v>
          </cell>
          <cell r="D506" t="str">
            <v>120/70 -12 ML50 44L S1T TL</v>
          </cell>
          <cell r="E506">
            <v>120</v>
          </cell>
          <cell r="F506">
            <v>70</v>
          </cell>
          <cell r="G506" t="str">
            <v>-</v>
          </cell>
          <cell r="H506">
            <v>12</v>
          </cell>
          <cell r="I506">
            <v>44</v>
          </cell>
          <cell r="J506" t="str">
            <v>L</v>
          </cell>
          <cell r="K506" t="str">
            <v>TL</v>
          </cell>
          <cell r="L506" t="str">
            <v>ML50</v>
          </cell>
          <cell r="M506" t="str">
            <v>TR</v>
          </cell>
          <cell r="N506" t="str">
            <v>SCS</v>
          </cell>
          <cell r="O506" t="str">
            <v>MS1</v>
          </cell>
          <cell r="P506">
            <v>0.31</v>
          </cell>
          <cell r="Q506">
            <v>0.31</v>
          </cell>
          <cell r="T506">
            <v>44.33</v>
          </cell>
          <cell r="V506">
            <v>51</v>
          </cell>
          <cell r="X506">
            <v>52.5</v>
          </cell>
        </row>
        <row r="507">
          <cell r="B507">
            <v>76170</v>
          </cell>
          <cell r="C507" t="str">
            <v>Y</v>
          </cell>
          <cell r="D507" t="str">
            <v>130/70  -12 ML50 49L S1T  TL</v>
          </cell>
          <cell r="E507">
            <v>130</v>
          </cell>
          <cell r="F507">
            <v>70</v>
          </cell>
          <cell r="G507" t="str">
            <v>-</v>
          </cell>
          <cell r="H507">
            <v>12</v>
          </cell>
          <cell r="I507">
            <v>49</v>
          </cell>
          <cell r="J507" t="str">
            <v>L</v>
          </cell>
          <cell r="K507" t="str">
            <v>TL</v>
          </cell>
          <cell r="L507" t="str">
            <v>ML50</v>
          </cell>
          <cell r="M507" t="str">
            <v>TR</v>
          </cell>
          <cell r="N507" t="str">
            <v>SCS</v>
          </cell>
          <cell r="O507" t="str">
            <v>MS1</v>
          </cell>
          <cell r="P507">
            <v>0.323</v>
          </cell>
          <cell r="Q507">
            <v>0.323</v>
          </cell>
          <cell r="T507">
            <v>46.189</v>
          </cell>
          <cell r="V507">
            <v>53</v>
          </cell>
          <cell r="X507">
            <v>54.5</v>
          </cell>
        </row>
        <row r="508">
          <cell r="B508">
            <v>76171</v>
          </cell>
          <cell r="C508" t="str">
            <v>Y</v>
          </cell>
          <cell r="D508" t="str">
            <v>120/70 -12 B02 51L S1T TL</v>
          </cell>
          <cell r="E508">
            <v>120</v>
          </cell>
          <cell r="F508">
            <v>70</v>
          </cell>
          <cell r="G508" t="str">
            <v>-</v>
          </cell>
          <cell r="H508">
            <v>12</v>
          </cell>
          <cell r="I508">
            <v>51</v>
          </cell>
          <cell r="J508" t="str">
            <v>L</v>
          </cell>
          <cell r="K508" t="str">
            <v>TL</v>
          </cell>
          <cell r="L508" t="str">
            <v>B02</v>
          </cell>
          <cell r="M508" t="str">
            <v>TR</v>
          </cell>
          <cell r="N508" t="str">
            <v>SCS</v>
          </cell>
          <cell r="O508" t="str">
            <v>MS1</v>
          </cell>
          <cell r="P508">
            <v>0.31</v>
          </cell>
          <cell r="Q508">
            <v>0.31</v>
          </cell>
          <cell r="T508">
            <v>44.33</v>
          </cell>
          <cell r="V508">
            <v>51</v>
          </cell>
          <cell r="X508">
            <v>52.5</v>
          </cell>
        </row>
        <row r="509">
          <cell r="B509">
            <v>76172</v>
          </cell>
          <cell r="C509" t="str">
            <v>Y</v>
          </cell>
          <cell r="D509" t="str">
            <v>130/60 -13 B02 53L TL</v>
          </cell>
          <cell r="E509">
            <v>130</v>
          </cell>
          <cell r="F509">
            <v>60</v>
          </cell>
          <cell r="G509" t="str">
            <v>-</v>
          </cell>
          <cell r="H509">
            <v>13</v>
          </cell>
          <cell r="I509">
            <v>53</v>
          </cell>
          <cell r="J509" t="str">
            <v>L</v>
          </cell>
          <cell r="K509" t="str">
            <v>TL</v>
          </cell>
          <cell r="L509" t="str">
            <v>B02</v>
          </cell>
          <cell r="M509" t="str">
            <v>TR</v>
          </cell>
          <cell r="N509" t="str">
            <v>SCS</v>
          </cell>
          <cell r="O509" t="str">
            <v>MS1</v>
          </cell>
          <cell r="P509">
            <v>0.354</v>
          </cell>
          <cell r="Q509">
            <v>0.354</v>
          </cell>
          <cell r="T509">
            <v>50.622</v>
          </cell>
          <cell r="V509">
            <v>58</v>
          </cell>
          <cell r="X509">
            <v>60</v>
          </cell>
        </row>
        <row r="510">
          <cell r="B510">
            <v>76173</v>
          </cell>
          <cell r="C510" t="str">
            <v>Y</v>
          </cell>
          <cell r="D510" t="str">
            <v>130/60  -13 ML50 53L  TL</v>
          </cell>
          <cell r="E510">
            <v>130</v>
          </cell>
          <cell r="F510">
            <v>60</v>
          </cell>
          <cell r="G510" t="str">
            <v>-</v>
          </cell>
          <cell r="H510">
            <v>13</v>
          </cell>
          <cell r="I510">
            <v>53</v>
          </cell>
          <cell r="J510" t="str">
            <v>L</v>
          </cell>
          <cell r="K510" t="str">
            <v>TL</v>
          </cell>
          <cell r="L510" t="str">
            <v>ML50</v>
          </cell>
          <cell r="M510" t="str">
            <v>TR</v>
          </cell>
          <cell r="N510" t="str">
            <v>SCS</v>
          </cell>
          <cell r="O510" t="str">
            <v>MS1</v>
          </cell>
          <cell r="P510">
            <v>0.354</v>
          </cell>
          <cell r="Q510">
            <v>0.354</v>
          </cell>
          <cell r="T510">
            <v>50.622</v>
          </cell>
          <cell r="V510">
            <v>58</v>
          </cell>
          <cell r="X510">
            <v>60</v>
          </cell>
        </row>
        <row r="511">
          <cell r="B511">
            <v>76206</v>
          </cell>
          <cell r="C511" t="str">
            <v>Y</v>
          </cell>
          <cell r="D511" t="str">
            <v>4.00 -18 BT45R 64H TL</v>
          </cell>
          <cell r="E511">
            <v>4</v>
          </cell>
          <cell r="G511" t="str">
            <v>-</v>
          </cell>
          <cell r="H511">
            <v>18</v>
          </cell>
          <cell r="I511">
            <v>64</v>
          </cell>
          <cell r="J511" t="str">
            <v>H</v>
          </cell>
          <cell r="K511" t="str">
            <v>TL</v>
          </cell>
          <cell r="L511" t="str">
            <v>BT45R</v>
          </cell>
          <cell r="M511" t="str">
            <v>TR</v>
          </cell>
          <cell r="N511" t="str">
            <v>MCS</v>
          </cell>
          <cell r="O511" t="str">
            <v>MB1</v>
          </cell>
          <cell r="P511">
            <v>0.678</v>
          </cell>
          <cell r="Q511">
            <v>0.678</v>
          </cell>
          <cell r="T511">
            <v>96.95400000000001</v>
          </cell>
          <cell r="V511">
            <v>111</v>
          </cell>
          <cell r="X511">
            <v>115</v>
          </cell>
        </row>
        <row r="512">
          <cell r="B512">
            <v>76207</v>
          </cell>
          <cell r="C512" t="str">
            <v>Y</v>
          </cell>
          <cell r="D512" t="str">
            <v>3.25 -19 BT45F 54H TL</v>
          </cell>
          <cell r="E512">
            <v>3.25</v>
          </cell>
          <cell r="G512" t="str">
            <v>-</v>
          </cell>
          <cell r="H512">
            <v>19</v>
          </cell>
          <cell r="I512">
            <v>54</v>
          </cell>
          <cell r="J512" t="str">
            <v>H</v>
          </cell>
          <cell r="K512" t="str">
            <v>TL</v>
          </cell>
          <cell r="L512" t="str">
            <v>BT45F</v>
          </cell>
          <cell r="M512" t="str">
            <v>TR</v>
          </cell>
          <cell r="N512" t="str">
            <v>MCS</v>
          </cell>
          <cell r="O512" t="str">
            <v>MB1</v>
          </cell>
          <cell r="P512">
            <v>0.563</v>
          </cell>
          <cell r="Q512">
            <v>0.563</v>
          </cell>
          <cell r="T512">
            <v>80.50899999999999</v>
          </cell>
          <cell r="V512">
            <v>92</v>
          </cell>
          <cell r="X512">
            <v>95.5</v>
          </cell>
        </row>
        <row r="513">
          <cell r="B513">
            <v>76210</v>
          </cell>
          <cell r="C513" t="str">
            <v>Y</v>
          </cell>
          <cell r="D513" t="str">
            <v>180/55 ZR17 BT57R (73W) TL G</v>
          </cell>
          <cell r="E513">
            <v>180</v>
          </cell>
          <cell r="F513">
            <v>55</v>
          </cell>
          <cell r="G513" t="str">
            <v>R</v>
          </cell>
          <cell r="H513">
            <v>17</v>
          </cell>
          <cell r="I513">
            <v>73</v>
          </cell>
          <cell r="J513" t="str">
            <v>W</v>
          </cell>
          <cell r="K513" t="str">
            <v>TL</v>
          </cell>
          <cell r="L513" t="str">
            <v>BT57R</v>
          </cell>
          <cell r="M513" t="str">
            <v>TR</v>
          </cell>
          <cell r="N513" t="str">
            <v>MCR</v>
          </cell>
          <cell r="O513" t="str">
            <v>MR1</v>
          </cell>
          <cell r="P513">
            <v>1.39</v>
          </cell>
          <cell r="Q513">
            <v>1.39</v>
          </cell>
          <cell r="T513">
            <v>198.76999999999998</v>
          </cell>
          <cell r="V513">
            <v>227.5</v>
          </cell>
          <cell r="X513">
            <v>235.5</v>
          </cell>
        </row>
        <row r="514">
          <cell r="B514">
            <v>76211</v>
          </cell>
          <cell r="C514" t="str">
            <v>Y</v>
          </cell>
          <cell r="D514" t="str">
            <v>130/90 -16 BT45R 67V TL</v>
          </cell>
          <cell r="E514">
            <v>130</v>
          </cell>
          <cell r="F514">
            <v>90</v>
          </cell>
          <cell r="G514" t="str">
            <v>-</v>
          </cell>
          <cell r="H514">
            <v>16</v>
          </cell>
          <cell r="I514">
            <v>67</v>
          </cell>
          <cell r="J514" t="str">
            <v>V</v>
          </cell>
          <cell r="K514" t="str">
            <v>TL</v>
          </cell>
          <cell r="L514" t="str">
            <v>BT45R</v>
          </cell>
          <cell r="M514" t="str">
            <v>TR</v>
          </cell>
          <cell r="N514" t="str">
            <v>MCS</v>
          </cell>
          <cell r="O514" t="str">
            <v>MB1</v>
          </cell>
          <cell r="P514">
            <v>0.83</v>
          </cell>
          <cell r="Q514">
            <v>0.83</v>
          </cell>
          <cell r="T514">
            <v>118.69</v>
          </cell>
          <cell r="V514">
            <v>136</v>
          </cell>
          <cell r="X514">
            <v>140.5</v>
          </cell>
        </row>
        <row r="515">
          <cell r="B515">
            <v>76212</v>
          </cell>
          <cell r="C515" t="str">
            <v>Y</v>
          </cell>
          <cell r="D515" t="str">
            <v>110/90 -16 BT45F 59V TL</v>
          </cell>
          <cell r="E515">
            <v>110</v>
          </cell>
          <cell r="F515">
            <v>90</v>
          </cell>
          <cell r="G515" t="str">
            <v>-</v>
          </cell>
          <cell r="H515">
            <v>16</v>
          </cell>
          <cell r="I515">
            <v>59</v>
          </cell>
          <cell r="J515" t="str">
            <v>V</v>
          </cell>
          <cell r="K515" t="str">
            <v>TL</v>
          </cell>
          <cell r="L515" t="str">
            <v>BT45F</v>
          </cell>
          <cell r="M515" t="str">
            <v>TR</v>
          </cell>
          <cell r="N515" t="str">
            <v>MCS</v>
          </cell>
          <cell r="O515" t="str">
            <v>MB1</v>
          </cell>
          <cell r="P515">
            <v>0.703</v>
          </cell>
          <cell r="Q515">
            <v>0.703</v>
          </cell>
          <cell r="T515">
            <v>100.529</v>
          </cell>
          <cell r="V515">
            <v>115</v>
          </cell>
          <cell r="X515">
            <v>119</v>
          </cell>
        </row>
        <row r="516">
          <cell r="B516">
            <v>76213</v>
          </cell>
          <cell r="C516" t="str">
            <v>Y</v>
          </cell>
          <cell r="D516" t="str">
            <v>120/80 -16 BT45F 60V TL</v>
          </cell>
          <cell r="E516">
            <v>120</v>
          </cell>
          <cell r="F516">
            <v>80</v>
          </cell>
          <cell r="G516" t="str">
            <v>-</v>
          </cell>
          <cell r="H516">
            <v>16</v>
          </cell>
          <cell r="I516">
            <v>60</v>
          </cell>
          <cell r="J516" t="str">
            <v>V</v>
          </cell>
          <cell r="K516" t="str">
            <v>TL</v>
          </cell>
          <cell r="L516" t="str">
            <v>BT45F</v>
          </cell>
          <cell r="M516" t="str">
            <v>TR</v>
          </cell>
          <cell r="N516" t="str">
            <v>MCS</v>
          </cell>
          <cell r="O516" t="str">
            <v>MB1</v>
          </cell>
          <cell r="P516">
            <v>0.723</v>
          </cell>
          <cell r="Q516">
            <v>0.723</v>
          </cell>
          <cell r="T516">
            <v>103.389</v>
          </cell>
          <cell r="V516">
            <v>118.5</v>
          </cell>
          <cell r="X516">
            <v>122.5</v>
          </cell>
        </row>
        <row r="517">
          <cell r="B517">
            <v>76214</v>
          </cell>
          <cell r="C517" t="str">
            <v>Y</v>
          </cell>
          <cell r="D517" t="str">
            <v>150/80 -16 BT45R 71V TL</v>
          </cell>
          <cell r="E517">
            <v>150</v>
          </cell>
          <cell r="F517">
            <v>80</v>
          </cell>
          <cell r="G517" t="str">
            <v>-</v>
          </cell>
          <cell r="H517">
            <v>16</v>
          </cell>
          <cell r="I517">
            <v>71</v>
          </cell>
          <cell r="J517" t="str">
            <v>V</v>
          </cell>
          <cell r="K517" t="str">
            <v>TL</v>
          </cell>
          <cell r="L517" t="str">
            <v>BT45R</v>
          </cell>
          <cell r="M517" t="str">
            <v>TR</v>
          </cell>
          <cell r="N517" t="str">
            <v>MCS</v>
          </cell>
          <cell r="O517" t="str">
            <v>MB1</v>
          </cell>
          <cell r="P517">
            <v>0.939</v>
          </cell>
          <cell r="Q517">
            <v>0.939</v>
          </cell>
          <cell r="T517">
            <v>134.277</v>
          </cell>
          <cell r="V517">
            <v>154</v>
          </cell>
          <cell r="X517">
            <v>159</v>
          </cell>
        </row>
        <row r="518">
          <cell r="B518">
            <v>76215</v>
          </cell>
          <cell r="C518" t="str">
            <v>Y</v>
          </cell>
          <cell r="D518" t="str">
            <v>130/90 -17 BT45R 68V TL</v>
          </cell>
          <cell r="E518">
            <v>130</v>
          </cell>
          <cell r="F518">
            <v>90</v>
          </cell>
          <cell r="G518" t="str">
            <v>-</v>
          </cell>
          <cell r="H518">
            <v>17</v>
          </cell>
          <cell r="I518">
            <v>68</v>
          </cell>
          <cell r="J518" t="str">
            <v>V</v>
          </cell>
          <cell r="K518" t="str">
            <v>TL</v>
          </cell>
          <cell r="L518" t="str">
            <v>BT45R</v>
          </cell>
          <cell r="M518" t="str">
            <v>TR</v>
          </cell>
          <cell r="N518" t="str">
            <v>MCS</v>
          </cell>
          <cell r="O518" t="str">
            <v>MB1</v>
          </cell>
          <cell r="P518">
            <v>0.857</v>
          </cell>
          <cell r="Q518">
            <v>0.857</v>
          </cell>
          <cell r="T518">
            <v>122.551</v>
          </cell>
          <cell r="V518">
            <v>140.5</v>
          </cell>
          <cell r="X518">
            <v>145.5</v>
          </cell>
        </row>
        <row r="519">
          <cell r="B519">
            <v>76216</v>
          </cell>
          <cell r="C519" t="str">
            <v>Y</v>
          </cell>
          <cell r="D519" t="str">
            <v>120/90 -17 BT45R 64V TL</v>
          </cell>
          <cell r="E519">
            <v>120</v>
          </cell>
          <cell r="F519">
            <v>90</v>
          </cell>
          <cell r="G519" t="str">
            <v>-</v>
          </cell>
          <cell r="H519">
            <v>17</v>
          </cell>
          <cell r="I519">
            <v>64</v>
          </cell>
          <cell r="J519" t="str">
            <v>V</v>
          </cell>
          <cell r="K519" t="str">
            <v>TL</v>
          </cell>
          <cell r="L519" t="str">
            <v>BT45R</v>
          </cell>
          <cell r="M519" t="str">
            <v>TR</v>
          </cell>
          <cell r="N519" t="str">
            <v>MCS</v>
          </cell>
          <cell r="O519" t="str">
            <v>MB1</v>
          </cell>
          <cell r="P519">
            <v>0.81</v>
          </cell>
          <cell r="Q519">
            <v>0.81</v>
          </cell>
          <cell r="T519">
            <v>115.83000000000001</v>
          </cell>
          <cell r="V519">
            <v>132.5</v>
          </cell>
          <cell r="X519">
            <v>137.5</v>
          </cell>
        </row>
        <row r="520">
          <cell r="B520">
            <v>76217</v>
          </cell>
          <cell r="C520" t="str">
            <v>Y</v>
          </cell>
          <cell r="D520" t="str">
            <v>140/80 -17 BT45R 69V TL</v>
          </cell>
          <cell r="E520">
            <v>140</v>
          </cell>
          <cell r="F520">
            <v>80</v>
          </cell>
          <cell r="G520" t="str">
            <v>-</v>
          </cell>
          <cell r="H520">
            <v>17</v>
          </cell>
          <cell r="I520">
            <v>69</v>
          </cell>
          <cell r="J520" t="str">
            <v>V</v>
          </cell>
          <cell r="K520" t="str">
            <v>TL</v>
          </cell>
          <cell r="L520" t="str">
            <v>BT45R</v>
          </cell>
          <cell r="M520" t="str">
            <v>TR</v>
          </cell>
          <cell r="N520" t="str">
            <v>MCS</v>
          </cell>
          <cell r="O520" t="str">
            <v>MB1</v>
          </cell>
          <cell r="P520">
            <v>0.93</v>
          </cell>
          <cell r="Q520">
            <v>0.93</v>
          </cell>
          <cell r="T520">
            <v>132.99</v>
          </cell>
          <cell r="V520">
            <v>152.5</v>
          </cell>
          <cell r="X520">
            <v>157.5</v>
          </cell>
        </row>
        <row r="521">
          <cell r="B521">
            <v>76218</v>
          </cell>
          <cell r="C521" t="str">
            <v>Y</v>
          </cell>
          <cell r="D521" t="str">
            <v>140/70 -18 BT45R 67V TL</v>
          </cell>
          <cell r="E521">
            <v>140</v>
          </cell>
          <cell r="F521">
            <v>70</v>
          </cell>
          <cell r="G521" t="str">
            <v>-</v>
          </cell>
          <cell r="H521">
            <v>18</v>
          </cell>
          <cell r="I521">
            <v>67</v>
          </cell>
          <cell r="J521" t="str">
            <v>V</v>
          </cell>
          <cell r="K521" t="str">
            <v>TL</v>
          </cell>
          <cell r="L521" t="str">
            <v>BT45R</v>
          </cell>
          <cell r="M521" t="str">
            <v>TR</v>
          </cell>
          <cell r="N521" t="str">
            <v>MCS</v>
          </cell>
          <cell r="O521" t="str">
            <v>MB1</v>
          </cell>
          <cell r="P521">
            <v>0.99</v>
          </cell>
          <cell r="Q521">
            <v>0.99</v>
          </cell>
          <cell r="T521">
            <v>141.57</v>
          </cell>
          <cell r="V521">
            <v>162</v>
          </cell>
          <cell r="X521">
            <v>168</v>
          </cell>
        </row>
        <row r="522">
          <cell r="B522">
            <v>76219</v>
          </cell>
          <cell r="C522" t="str">
            <v>Z</v>
          </cell>
          <cell r="D522" t="str">
            <v>110/80 -18 BT45F 58V TL</v>
          </cell>
          <cell r="E522">
            <v>110</v>
          </cell>
          <cell r="F522">
            <v>80</v>
          </cell>
          <cell r="G522" t="str">
            <v>-</v>
          </cell>
          <cell r="H522">
            <v>18</v>
          </cell>
          <cell r="I522">
            <v>58</v>
          </cell>
          <cell r="J522" t="str">
            <v>V</v>
          </cell>
          <cell r="K522" t="str">
            <v>TL</v>
          </cell>
          <cell r="L522" t="str">
            <v>BT45F</v>
          </cell>
          <cell r="M522" t="str">
            <v>TR</v>
          </cell>
          <cell r="N522" t="str">
            <v>MCS</v>
          </cell>
          <cell r="O522" t="str">
            <v>MB1</v>
          </cell>
          <cell r="P522">
            <v>0.732</v>
          </cell>
          <cell r="Q522">
            <v>0.732</v>
          </cell>
          <cell r="T522">
            <v>104.676</v>
          </cell>
          <cell r="V522">
            <v>120</v>
          </cell>
          <cell r="X522">
            <v>124</v>
          </cell>
        </row>
        <row r="523">
          <cell r="B523">
            <v>76220</v>
          </cell>
          <cell r="C523" t="str">
            <v>Y</v>
          </cell>
          <cell r="D523" t="str">
            <v>130/80 -18 BT45R 66V TL</v>
          </cell>
          <cell r="E523">
            <v>130</v>
          </cell>
          <cell r="F523">
            <v>80</v>
          </cell>
          <cell r="G523" t="str">
            <v>-</v>
          </cell>
          <cell r="H523">
            <v>18</v>
          </cell>
          <cell r="I523">
            <v>66</v>
          </cell>
          <cell r="J523" t="str">
            <v>V</v>
          </cell>
          <cell r="K523" t="str">
            <v>TL</v>
          </cell>
          <cell r="L523" t="str">
            <v>BT45R</v>
          </cell>
          <cell r="M523" t="str">
            <v>TR</v>
          </cell>
          <cell r="N523" t="str">
            <v>MCS</v>
          </cell>
          <cell r="O523" t="str">
            <v>MB1</v>
          </cell>
          <cell r="P523">
            <v>0.805</v>
          </cell>
          <cell r="Q523">
            <v>0.805</v>
          </cell>
          <cell r="T523">
            <v>115.11500000000001</v>
          </cell>
          <cell r="V523">
            <v>132</v>
          </cell>
          <cell r="X523">
            <v>136.5</v>
          </cell>
        </row>
        <row r="524">
          <cell r="B524">
            <v>76222</v>
          </cell>
          <cell r="C524" t="str">
            <v>Y</v>
          </cell>
          <cell r="D524" t="str">
            <v>100/90 -18 BT45F 56V TL</v>
          </cell>
          <cell r="E524">
            <v>100</v>
          </cell>
          <cell r="F524">
            <v>90</v>
          </cell>
          <cell r="G524" t="str">
            <v>-</v>
          </cell>
          <cell r="H524">
            <v>18</v>
          </cell>
          <cell r="I524">
            <v>56</v>
          </cell>
          <cell r="J524" t="str">
            <v>V</v>
          </cell>
          <cell r="K524" t="str">
            <v>TL</v>
          </cell>
          <cell r="L524" t="str">
            <v>BT45F</v>
          </cell>
          <cell r="M524" t="str">
            <v>TR</v>
          </cell>
          <cell r="N524" t="str">
            <v>MCS</v>
          </cell>
          <cell r="O524" t="str">
            <v>MB1</v>
          </cell>
          <cell r="P524">
            <v>0.704</v>
          </cell>
          <cell r="Q524">
            <v>0.704</v>
          </cell>
          <cell r="T524">
            <v>100.672</v>
          </cell>
          <cell r="V524">
            <v>115.5</v>
          </cell>
          <cell r="X524">
            <v>119.5</v>
          </cell>
        </row>
        <row r="525">
          <cell r="B525">
            <v>76223</v>
          </cell>
          <cell r="C525" t="str">
            <v>Y</v>
          </cell>
          <cell r="D525" t="str">
            <v>110/90 -18 BT45F 61V TL</v>
          </cell>
          <cell r="E525">
            <v>110</v>
          </cell>
          <cell r="F525">
            <v>90</v>
          </cell>
          <cell r="G525" t="str">
            <v>-</v>
          </cell>
          <cell r="H525">
            <v>18</v>
          </cell>
          <cell r="I525">
            <v>61</v>
          </cell>
          <cell r="J525" t="str">
            <v>V</v>
          </cell>
          <cell r="K525" t="str">
            <v>TL</v>
          </cell>
          <cell r="L525" t="str">
            <v>BT45F</v>
          </cell>
          <cell r="M525" t="str">
            <v>TR</v>
          </cell>
          <cell r="N525" t="str">
            <v>MCS</v>
          </cell>
          <cell r="O525" t="str">
            <v>MB1</v>
          </cell>
          <cell r="P525">
            <v>0.742</v>
          </cell>
          <cell r="Q525">
            <v>0.742</v>
          </cell>
          <cell r="T525">
            <v>106.106</v>
          </cell>
          <cell r="V525">
            <v>121.5</v>
          </cell>
          <cell r="X525">
            <v>126</v>
          </cell>
        </row>
        <row r="526">
          <cell r="B526">
            <v>76224</v>
          </cell>
          <cell r="C526" t="str">
            <v>Y</v>
          </cell>
          <cell r="D526" t="str">
            <v>120/90  -18 BT45R 65V  TL</v>
          </cell>
          <cell r="E526">
            <v>120</v>
          </cell>
          <cell r="F526">
            <v>90</v>
          </cell>
          <cell r="G526" t="str">
            <v>-</v>
          </cell>
          <cell r="H526">
            <v>18</v>
          </cell>
          <cell r="I526">
            <v>65</v>
          </cell>
          <cell r="J526" t="str">
            <v>V</v>
          </cell>
          <cell r="K526" t="str">
            <v>TL</v>
          </cell>
          <cell r="L526" t="str">
            <v>BT45R</v>
          </cell>
          <cell r="M526" t="str">
            <v>TR</v>
          </cell>
          <cell r="N526" t="str">
            <v>MCS</v>
          </cell>
          <cell r="O526" t="str">
            <v>MB1</v>
          </cell>
          <cell r="P526">
            <v>0.81</v>
          </cell>
          <cell r="Q526">
            <v>0.81</v>
          </cell>
          <cell r="T526">
            <v>115.83000000000001</v>
          </cell>
          <cell r="V526">
            <v>132.5</v>
          </cell>
          <cell r="X526">
            <v>137.5</v>
          </cell>
        </row>
        <row r="527">
          <cell r="B527">
            <v>76225</v>
          </cell>
          <cell r="C527" t="str">
            <v>Y</v>
          </cell>
          <cell r="D527" t="str">
            <v>100/90 -19 BT45F 57V TL</v>
          </cell>
          <cell r="E527">
            <v>100</v>
          </cell>
          <cell r="F527">
            <v>90</v>
          </cell>
          <cell r="G527" t="str">
            <v>-</v>
          </cell>
          <cell r="H527">
            <v>19</v>
          </cell>
          <cell r="I527">
            <v>57</v>
          </cell>
          <cell r="J527" t="str">
            <v>V</v>
          </cell>
          <cell r="K527" t="str">
            <v>TL</v>
          </cell>
          <cell r="L527" t="str">
            <v>BT45F</v>
          </cell>
          <cell r="M527" t="str">
            <v>TR</v>
          </cell>
          <cell r="N527" t="str">
            <v>MCS</v>
          </cell>
          <cell r="O527" t="str">
            <v>MB1</v>
          </cell>
          <cell r="P527">
            <v>0.712</v>
          </cell>
          <cell r="Q527">
            <v>0.712</v>
          </cell>
          <cell r="T527">
            <v>101.81599999999999</v>
          </cell>
          <cell r="V527">
            <v>116.5</v>
          </cell>
          <cell r="X527">
            <v>120.5</v>
          </cell>
        </row>
        <row r="528">
          <cell r="B528">
            <v>76226</v>
          </cell>
          <cell r="C528" t="str">
            <v>Y</v>
          </cell>
          <cell r="D528" t="str">
            <v>130/80 -17 TW48 65H TL</v>
          </cell>
          <cell r="E528">
            <v>130</v>
          </cell>
          <cell r="F528">
            <v>80</v>
          </cell>
          <cell r="G528" t="str">
            <v>-</v>
          </cell>
          <cell r="H528">
            <v>17</v>
          </cell>
          <cell r="I528">
            <v>65</v>
          </cell>
          <cell r="J528" t="str">
            <v>H</v>
          </cell>
          <cell r="K528" t="str">
            <v>TL</v>
          </cell>
          <cell r="L528" t="str">
            <v>TW48</v>
          </cell>
          <cell r="M528" t="str">
            <v>TR</v>
          </cell>
          <cell r="N528" t="str">
            <v>MCS</v>
          </cell>
          <cell r="O528" t="str">
            <v>MB1</v>
          </cell>
          <cell r="P528">
            <v>0.7</v>
          </cell>
          <cell r="Q528">
            <v>0.7</v>
          </cell>
          <cell r="T528">
            <v>100.1</v>
          </cell>
          <cell r="V528">
            <v>114.5</v>
          </cell>
          <cell r="X528">
            <v>118.5</v>
          </cell>
        </row>
        <row r="529">
          <cell r="B529">
            <v>76227</v>
          </cell>
          <cell r="C529" t="str">
            <v>D</v>
          </cell>
          <cell r="D529" t="str">
            <v>130/80 -17 TW48 65H TT</v>
          </cell>
          <cell r="E529">
            <v>130</v>
          </cell>
          <cell r="F529">
            <v>80</v>
          </cell>
          <cell r="G529" t="str">
            <v>-</v>
          </cell>
          <cell r="H529">
            <v>17</v>
          </cell>
          <cell r="I529">
            <v>65</v>
          </cell>
          <cell r="J529" t="str">
            <v>H</v>
          </cell>
          <cell r="K529" t="str">
            <v>TT</v>
          </cell>
          <cell r="L529" t="str">
            <v>TW48</v>
          </cell>
          <cell r="M529" t="str">
            <v>TR</v>
          </cell>
          <cell r="N529" t="str">
            <v>MCS</v>
          </cell>
          <cell r="O529" t="str">
            <v>MB1</v>
          </cell>
          <cell r="P529">
            <v>0.7</v>
          </cell>
          <cell r="Q529">
            <v>0.7</v>
          </cell>
          <cell r="T529">
            <v>100.1</v>
          </cell>
          <cell r="V529">
            <v>114.5</v>
          </cell>
          <cell r="X529">
            <v>118.5</v>
          </cell>
        </row>
        <row r="530">
          <cell r="B530">
            <v>76228</v>
          </cell>
          <cell r="C530" t="str">
            <v>D</v>
          </cell>
          <cell r="D530" t="str">
            <v>130/90 -16 G510 67H TL</v>
          </cell>
          <cell r="E530">
            <v>130</v>
          </cell>
          <cell r="F530">
            <v>90</v>
          </cell>
          <cell r="G530" t="str">
            <v>-</v>
          </cell>
          <cell r="H530">
            <v>16</v>
          </cell>
          <cell r="I530">
            <v>67</v>
          </cell>
          <cell r="J530" t="str">
            <v>H</v>
          </cell>
          <cell r="K530" t="str">
            <v>TL</v>
          </cell>
          <cell r="L530" t="str">
            <v>G510</v>
          </cell>
          <cell r="M530" t="str">
            <v>TR</v>
          </cell>
          <cell r="N530" t="str">
            <v>MCS</v>
          </cell>
          <cell r="O530" t="str">
            <v>MB1</v>
          </cell>
          <cell r="P530">
            <v>0.823</v>
          </cell>
          <cell r="Q530">
            <v>0.823</v>
          </cell>
          <cell r="T530">
            <v>117.689</v>
          </cell>
          <cell r="V530">
            <v>135</v>
          </cell>
          <cell r="X530">
            <v>139.5</v>
          </cell>
        </row>
        <row r="531">
          <cell r="B531">
            <v>76229</v>
          </cell>
          <cell r="C531" t="str">
            <v>Y</v>
          </cell>
          <cell r="D531" t="str">
            <v>2.75 -21 TW41 45P 4 TT</v>
          </cell>
          <cell r="E531">
            <v>2.75</v>
          </cell>
          <cell r="G531" t="str">
            <v>-</v>
          </cell>
          <cell r="H531">
            <v>21</v>
          </cell>
          <cell r="I531">
            <v>45</v>
          </cell>
          <cell r="J531" t="str">
            <v>P</v>
          </cell>
          <cell r="K531" t="str">
            <v>TT</v>
          </cell>
          <cell r="L531" t="str">
            <v>TW41</v>
          </cell>
          <cell r="M531" t="str">
            <v>TR</v>
          </cell>
          <cell r="N531" t="str">
            <v>MCS</v>
          </cell>
          <cell r="O531" t="str">
            <v>MB1</v>
          </cell>
          <cell r="P531">
            <v>0.353</v>
          </cell>
          <cell r="Q531">
            <v>0.353</v>
          </cell>
          <cell r="T531">
            <v>50.479</v>
          </cell>
          <cell r="V531">
            <v>58</v>
          </cell>
          <cell r="X531">
            <v>60</v>
          </cell>
        </row>
        <row r="532">
          <cell r="B532">
            <v>76234</v>
          </cell>
          <cell r="C532" t="str">
            <v>D</v>
          </cell>
          <cell r="D532" t="str">
            <v>110/90 -18 L303 61H TL</v>
          </cell>
          <cell r="E532">
            <v>110</v>
          </cell>
          <cell r="F532">
            <v>90</v>
          </cell>
          <cell r="G532" t="str">
            <v>-</v>
          </cell>
          <cell r="H532">
            <v>18</v>
          </cell>
          <cell r="I532">
            <v>61</v>
          </cell>
          <cell r="J532" t="str">
            <v>H</v>
          </cell>
          <cell r="K532" t="str">
            <v>TL</v>
          </cell>
          <cell r="L532" t="str">
            <v>L303</v>
          </cell>
          <cell r="M532" t="str">
            <v>TR</v>
          </cell>
          <cell r="N532" t="str">
            <v>MCS</v>
          </cell>
          <cell r="O532" t="str">
            <v>MB1</v>
          </cell>
          <cell r="P532">
            <v>0.7</v>
          </cell>
          <cell r="Q532">
            <v>0.7</v>
          </cell>
          <cell r="T532">
            <v>100.1</v>
          </cell>
          <cell r="V532">
            <v>114.5</v>
          </cell>
          <cell r="X532">
            <v>118.5</v>
          </cell>
        </row>
        <row r="533">
          <cell r="B533">
            <v>76237</v>
          </cell>
          <cell r="C533" t="str">
            <v>Y</v>
          </cell>
          <cell r="D533" t="str">
            <v>2.75 -18 G511 42P 4 TT</v>
          </cell>
          <cell r="E533">
            <v>2.75</v>
          </cell>
          <cell r="G533" t="str">
            <v>-</v>
          </cell>
          <cell r="H533">
            <v>18</v>
          </cell>
          <cell r="I533">
            <v>42</v>
          </cell>
          <cell r="J533" t="str">
            <v>P</v>
          </cell>
          <cell r="K533" t="str">
            <v>TT</v>
          </cell>
          <cell r="L533" t="str">
            <v>G511</v>
          </cell>
          <cell r="M533" t="str">
            <v>TR</v>
          </cell>
          <cell r="N533" t="str">
            <v>MCS</v>
          </cell>
          <cell r="O533" t="str">
            <v>MB1</v>
          </cell>
          <cell r="P533">
            <v>0.243</v>
          </cell>
          <cell r="Q533">
            <v>0.243</v>
          </cell>
          <cell r="T533">
            <v>34.749</v>
          </cell>
          <cell r="V533">
            <v>40</v>
          </cell>
          <cell r="X533">
            <v>41</v>
          </cell>
        </row>
        <row r="534">
          <cell r="B534">
            <v>76238</v>
          </cell>
          <cell r="C534" t="str">
            <v>D</v>
          </cell>
          <cell r="D534" t="str">
            <v>100/90 -18 L303 56H TL</v>
          </cell>
          <cell r="E534">
            <v>100</v>
          </cell>
          <cell r="F534">
            <v>90</v>
          </cell>
          <cell r="G534" t="str">
            <v>-</v>
          </cell>
          <cell r="H534">
            <v>18</v>
          </cell>
          <cell r="I534">
            <v>56</v>
          </cell>
          <cell r="J534" t="str">
            <v>H</v>
          </cell>
          <cell r="K534" t="str">
            <v>TL</v>
          </cell>
          <cell r="L534" t="str">
            <v>L303</v>
          </cell>
          <cell r="M534" t="str">
            <v>TR</v>
          </cell>
          <cell r="N534" t="str">
            <v>MCS</v>
          </cell>
          <cell r="O534" t="str">
            <v>MB1</v>
          </cell>
          <cell r="P534">
            <v>0.642</v>
          </cell>
          <cell r="Q534">
            <v>0.642</v>
          </cell>
          <cell r="T534">
            <v>91.806</v>
          </cell>
          <cell r="V534">
            <v>105</v>
          </cell>
          <cell r="X534">
            <v>109</v>
          </cell>
        </row>
        <row r="535">
          <cell r="B535">
            <v>76240</v>
          </cell>
          <cell r="C535" t="str">
            <v>Y</v>
          </cell>
          <cell r="D535" t="str">
            <v>3.00 -18 G510 52P 6 RFD TT</v>
          </cell>
          <cell r="E535">
            <v>3</v>
          </cell>
          <cell r="G535" t="str">
            <v>-</v>
          </cell>
          <cell r="H535">
            <v>18</v>
          </cell>
          <cell r="I535">
            <v>52</v>
          </cell>
          <cell r="J535" t="str">
            <v>P</v>
          </cell>
          <cell r="K535" t="str">
            <v>TT</v>
          </cell>
          <cell r="L535" t="str">
            <v>G510</v>
          </cell>
          <cell r="M535" t="str">
            <v>TR</v>
          </cell>
          <cell r="N535" t="str">
            <v>MCS</v>
          </cell>
          <cell r="O535" t="str">
            <v>MB1</v>
          </cell>
          <cell r="P535">
            <v>0.259</v>
          </cell>
          <cell r="Q535">
            <v>0.259</v>
          </cell>
          <cell r="T535">
            <v>37.037</v>
          </cell>
          <cell r="V535">
            <v>42.5</v>
          </cell>
          <cell r="X535">
            <v>44</v>
          </cell>
        </row>
        <row r="536">
          <cell r="B536">
            <v>76241</v>
          </cell>
          <cell r="C536" t="str">
            <v>Y</v>
          </cell>
          <cell r="D536" t="str">
            <v>3.50 -19 L303 57H 4 TL</v>
          </cell>
          <cell r="E536">
            <v>3.5</v>
          </cell>
          <cell r="G536" t="str">
            <v>-</v>
          </cell>
          <cell r="H536">
            <v>19</v>
          </cell>
          <cell r="I536">
            <v>57</v>
          </cell>
          <cell r="J536" t="str">
            <v>H</v>
          </cell>
          <cell r="K536" t="str">
            <v>TL</v>
          </cell>
          <cell r="L536" t="str">
            <v>L303</v>
          </cell>
          <cell r="M536" t="str">
            <v>TR</v>
          </cell>
          <cell r="N536" t="str">
            <v>MCS</v>
          </cell>
          <cell r="O536" t="str">
            <v>MB1</v>
          </cell>
          <cell r="P536">
            <v>0.568</v>
          </cell>
          <cell r="Q536">
            <v>0.568</v>
          </cell>
          <cell r="T536">
            <v>81.22399999999999</v>
          </cell>
          <cell r="V536">
            <v>93</v>
          </cell>
          <cell r="X536">
            <v>96.5</v>
          </cell>
        </row>
        <row r="537">
          <cell r="B537">
            <v>76247</v>
          </cell>
          <cell r="C537" t="str">
            <v>Y</v>
          </cell>
          <cell r="D537" t="str">
            <v>110/90 -13 B03 55P TL G</v>
          </cell>
          <cell r="E537">
            <v>110</v>
          </cell>
          <cell r="F537">
            <v>90</v>
          </cell>
          <cell r="G537" t="str">
            <v>-</v>
          </cell>
          <cell r="H537">
            <v>13</v>
          </cell>
          <cell r="I537">
            <v>55</v>
          </cell>
          <cell r="J537" t="str">
            <v>P</v>
          </cell>
          <cell r="K537" t="str">
            <v>TL</v>
          </cell>
          <cell r="L537" t="str">
            <v>B03</v>
          </cell>
          <cell r="M537" t="str">
            <v>TR</v>
          </cell>
          <cell r="N537" t="str">
            <v>SCS</v>
          </cell>
          <cell r="O537" t="str">
            <v>MS1</v>
          </cell>
          <cell r="P537">
            <v>0.358</v>
          </cell>
          <cell r="Q537">
            <v>0.358</v>
          </cell>
          <cell r="T537">
            <v>51.193999999999996</v>
          </cell>
          <cell r="V537">
            <v>58.5</v>
          </cell>
          <cell r="X537">
            <v>60.5</v>
          </cell>
        </row>
        <row r="538">
          <cell r="B538">
            <v>76248</v>
          </cell>
          <cell r="C538" t="str">
            <v>Y</v>
          </cell>
          <cell r="D538" t="str">
            <v>130/70  -13 B02 63P RFD  TL G</v>
          </cell>
          <cell r="E538">
            <v>130</v>
          </cell>
          <cell r="F538">
            <v>70</v>
          </cell>
          <cell r="G538" t="str">
            <v>-</v>
          </cell>
          <cell r="H538">
            <v>13</v>
          </cell>
          <cell r="I538">
            <v>63</v>
          </cell>
          <cell r="J538" t="str">
            <v>P</v>
          </cell>
          <cell r="K538" t="str">
            <v>TL</v>
          </cell>
          <cell r="L538" t="str">
            <v>B02</v>
          </cell>
          <cell r="M538" t="str">
            <v>TR</v>
          </cell>
          <cell r="N538" t="str">
            <v>SCS</v>
          </cell>
          <cell r="O538" t="str">
            <v>MS1</v>
          </cell>
          <cell r="P538">
            <v>0.371</v>
          </cell>
          <cell r="Q538">
            <v>0.371</v>
          </cell>
          <cell r="T538">
            <v>53.053</v>
          </cell>
          <cell r="V538">
            <v>61</v>
          </cell>
          <cell r="X538">
            <v>63</v>
          </cell>
        </row>
        <row r="539">
          <cell r="B539">
            <v>76249</v>
          </cell>
          <cell r="C539" t="str">
            <v>Y</v>
          </cell>
          <cell r="D539" t="str">
            <v>130/70 -18 G701 63H TL TJ</v>
          </cell>
          <cell r="E539">
            <v>130</v>
          </cell>
          <cell r="F539">
            <v>70</v>
          </cell>
          <cell r="G539" t="str">
            <v>-</v>
          </cell>
          <cell r="H539">
            <v>18</v>
          </cell>
          <cell r="I539">
            <v>63</v>
          </cell>
          <cell r="J539" t="str">
            <v>H</v>
          </cell>
          <cell r="K539" t="str">
            <v>TL</v>
          </cell>
          <cell r="L539" t="str">
            <v>G701</v>
          </cell>
          <cell r="M539" t="str">
            <v>TR</v>
          </cell>
          <cell r="N539" t="str">
            <v>MCS</v>
          </cell>
          <cell r="O539" t="str">
            <v>MB1</v>
          </cell>
          <cell r="P539">
            <v>0.841</v>
          </cell>
          <cell r="Q539">
            <v>0.841</v>
          </cell>
          <cell r="T539">
            <v>120.26299999999999</v>
          </cell>
          <cell r="V539">
            <v>137.5</v>
          </cell>
          <cell r="X539">
            <v>142.5</v>
          </cell>
        </row>
        <row r="540">
          <cell r="B540">
            <v>76250</v>
          </cell>
          <cell r="C540" t="str">
            <v>Y</v>
          </cell>
          <cell r="D540" t="str">
            <v>130/90 -16 G703 67H TL TJ</v>
          </cell>
          <cell r="E540">
            <v>130</v>
          </cell>
          <cell r="F540">
            <v>90</v>
          </cell>
          <cell r="G540" t="str">
            <v>-</v>
          </cell>
          <cell r="H540">
            <v>16</v>
          </cell>
          <cell r="I540">
            <v>67</v>
          </cell>
          <cell r="J540" t="str">
            <v>H</v>
          </cell>
          <cell r="K540" t="str">
            <v>TL</v>
          </cell>
          <cell r="L540" t="str">
            <v>G703</v>
          </cell>
          <cell r="M540" t="str">
            <v>TR</v>
          </cell>
          <cell r="N540" t="str">
            <v>MCS</v>
          </cell>
          <cell r="O540" t="str">
            <v>MB1</v>
          </cell>
          <cell r="P540">
            <v>0.773</v>
          </cell>
          <cell r="Q540">
            <v>0.773</v>
          </cell>
          <cell r="T540">
            <v>110.539</v>
          </cell>
          <cell r="V540">
            <v>126.5</v>
          </cell>
          <cell r="X540">
            <v>131</v>
          </cell>
        </row>
        <row r="541">
          <cell r="B541">
            <v>76251</v>
          </cell>
          <cell r="C541" t="str">
            <v>Y</v>
          </cell>
          <cell r="D541" t="str">
            <v>150/90 -15 G702 74H TL TJ</v>
          </cell>
          <cell r="E541">
            <v>150</v>
          </cell>
          <cell r="F541">
            <v>90</v>
          </cell>
          <cell r="G541" t="str">
            <v>-</v>
          </cell>
          <cell r="H541">
            <v>15</v>
          </cell>
          <cell r="I541">
            <v>74</v>
          </cell>
          <cell r="J541" t="str">
            <v>H</v>
          </cell>
          <cell r="K541" t="str">
            <v>TL</v>
          </cell>
          <cell r="L541" t="str">
            <v>G702</v>
          </cell>
          <cell r="M541" t="str">
            <v>TR</v>
          </cell>
          <cell r="N541" t="str">
            <v>MCS</v>
          </cell>
          <cell r="O541" t="str">
            <v>MB1</v>
          </cell>
          <cell r="P541">
            <v>0.96</v>
          </cell>
          <cell r="Q541">
            <v>0.96</v>
          </cell>
          <cell r="T541">
            <v>137.28</v>
          </cell>
          <cell r="V541">
            <v>157</v>
          </cell>
          <cell r="X541">
            <v>162.5</v>
          </cell>
        </row>
        <row r="542">
          <cell r="B542">
            <v>76252</v>
          </cell>
          <cell r="C542" t="str">
            <v>Y</v>
          </cell>
          <cell r="D542" t="str">
            <v>160/80 -16 G702 80H RFD TL TJ</v>
          </cell>
          <cell r="E542">
            <v>160</v>
          </cell>
          <cell r="F542">
            <v>80</v>
          </cell>
          <cell r="G542" t="str">
            <v>-</v>
          </cell>
          <cell r="H542">
            <v>16</v>
          </cell>
          <cell r="I542">
            <v>80</v>
          </cell>
          <cell r="J542" t="str">
            <v>H</v>
          </cell>
          <cell r="K542" t="str">
            <v>TL</v>
          </cell>
          <cell r="L542" t="str">
            <v>G702</v>
          </cell>
          <cell r="M542" t="str">
            <v>TR</v>
          </cell>
          <cell r="N542" t="str">
            <v>MCS</v>
          </cell>
          <cell r="O542" t="str">
            <v>MB1</v>
          </cell>
          <cell r="P542">
            <v>1.158</v>
          </cell>
          <cell r="Q542">
            <v>1.158</v>
          </cell>
          <cell r="T542">
            <v>165.594</v>
          </cell>
          <cell r="V542">
            <v>189.5</v>
          </cell>
          <cell r="X542">
            <v>196.5</v>
          </cell>
        </row>
        <row r="543">
          <cell r="B543">
            <v>76255</v>
          </cell>
          <cell r="C543" t="str">
            <v>D</v>
          </cell>
          <cell r="D543" t="str">
            <v>120/70 ZR17 BT57F (58W) TL M</v>
          </cell>
          <cell r="E543">
            <v>120</v>
          </cell>
          <cell r="F543">
            <v>70</v>
          </cell>
          <cell r="G543" t="str">
            <v>R</v>
          </cell>
          <cell r="H543">
            <v>17</v>
          </cell>
          <cell r="I543">
            <v>58</v>
          </cell>
          <cell r="J543" t="str">
            <v>W</v>
          </cell>
          <cell r="K543" t="str">
            <v>TL</v>
          </cell>
          <cell r="L543" t="str">
            <v>BT57F</v>
          </cell>
          <cell r="M543" t="str">
            <v>TR</v>
          </cell>
          <cell r="N543" t="str">
            <v>MCR</v>
          </cell>
          <cell r="O543" t="str">
            <v>MR1</v>
          </cell>
          <cell r="P543">
            <v>1</v>
          </cell>
          <cell r="Q543">
            <v>1</v>
          </cell>
          <cell r="T543">
            <v>143</v>
          </cell>
          <cell r="V543">
            <v>164</v>
          </cell>
          <cell r="X543">
            <v>169.5</v>
          </cell>
        </row>
        <row r="544">
          <cell r="B544">
            <v>76259</v>
          </cell>
          <cell r="C544" t="str">
            <v>D</v>
          </cell>
          <cell r="D544" t="str">
            <v>150/80 -16 G702 71H TT</v>
          </cell>
          <cell r="E544">
            <v>150</v>
          </cell>
          <cell r="F544">
            <v>80</v>
          </cell>
          <cell r="G544" t="str">
            <v>-</v>
          </cell>
          <cell r="H544">
            <v>16</v>
          </cell>
          <cell r="I544">
            <v>71</v>
          </cell>
          <cell r="J544" t="str">
            <v>H</v>
          </cell>
          <cell r="K544" t="str">
            <v>TT</v>
          </cell>
          <cell r="L544" t="str">
            <v>G702</v>
          </cell>
          <cell r="M544" t="str">
            <v>TR</v>
          </cell>
          <cell r="N544" t="str">
            <v>MCS</v>
          </cell>
          <cell r="O544" t="str">
            <v>MB1</v>
          </cell>
          <cell r="P544">
            <v>0.934</v>
          </cell>
          <cell r="Q544">
            <v>0.934</v>
          </cell>
          <cell r="T544">
            <v>133.562</v>
          </cell>
          <cell r="V544">
            <v>153</v>
          </cell>
          <cell r="X544">
            <v>158.5</v>
          </cell>
        </row>
        <row r="545">
          <cell r="B545">
            <v>76261</v>
          </cell>
          <cell r="C545" t="str">
            <v>Y</v>
          </cell>
          <cell r="D545" t="str">
            <v>120/70 ZR17 BT56F (58W) TL J</v>
          </cell>
          <cell r="E545">
            <v>120</v>
          </cell>
          <cell r="F545">
            <v>70</v>
          </cell>
          <cell r="G545" t="str">
            <v>R</v>
          </cell>
          <cell r="H545">
            <v>17</v>
          </cell>
          <cell r="I545">
            <v>58</v>
          </cell>
          <cell r="J545" t="str">
            <v>W</v>
          </cell>
          <cell r="K545" t="str">
            <v>TL</v>
          </cell>
          <cell r="L545" t="str">
            <v>BT56F</v>
          </cell>
          <cell r="M545" t="str">
            <v>TR</v>
          </cell>
          <cell r="N545" t="str">
            <v>MCR</v>
          </cell>
          <cell r="O545" t="str">
            <v>MR1</v>
          </cell>
          <cell r="P545">
            <v>1.028</v>
          </cell>
          <cell r="Q545">
            <v>1.028</v>
          </cell>
          <cell r="T545">
            <v>147.004</v>
          </cell>
          <cell r="V545">
            <v>168.5</v>
          </cell>
          <cell r="X545">
            <v>174</v>
          </cell>
        </row>
        <row r="546">
          <cell r="B546">
            <v>76262</v>
          </cell>
          <cell r="C546" t="str">
            <v>Y</v>
          </cell>
          <cell r="D546" t="str">
            <v>190/50 ZR17 BT56R (73W) TL J</v>
          </cell>
          <cell r="E546">
            <v>190</v>
          </cell>
          <cell r="F546">
            <v>50</v>
          </cell>
          <cell r="G546" t="str">
            <v>R</v>
          </cell>
          <cell r="H546">
            <v>17</v>
          </cell>
          <cell r="I546">
            <v>73</v>
          </cell>
          <cell r="J546" t="str">
            <v>W</v>
          </cell>
          <cell r="K546" t="str">
            <v>TL</v>
          </cell>
          <cell r="L546" t="str">
            <v>BT56R</v>
          </cell>
          <cell r="M546" t="str">
            <v>TR</v>
          </cell>
          <cell r="N546" t="str">
            <v>MCR</v>
          </cell>
          <cell r="O546" t="str">
            <v>MR1</v>
          </cell>
          <cell r="P546">
            <v>1.461</v>
          </cell>
          <cell r="Q546">
            <v>1.461</v>
          </cell>
          <cell r="T546">
            <v>208.923</v>
          </cell>
          <cell r="V546">
            <v>239.5</v>
          </cell>
          <cell r="X546">
            <v>247.5</v>
          </cell>
        </row>
        <row r="547">
          <cell r="B547">
            <v>76263</v>
          </cell>
          <cell r="C547" t="str">
            <v>Y</v>
          </cell>
          <cell r="D547" t="str">
            <v>2.50 -10 M40 33J TT</v>
          </cell>
          <cell r="E547">
            <v>2.5</v>
          </cell>
          <cell r="G547" t="str">
            <v>-</v>
          </cell>
          <cell r="H547">
            <v>10</v>
          </cell>
          <cell r="I547">
            <v>33</v>
          </cell>
          <cell r="J547" t="str">
            <v>J</v>
          </cell>
          <cell r="K547" t="str">
            <v>TT</v>
          </cell>
          <cell r="L547" t="str">
            <v>M40</v>
          </cell>
          <cell r="M547" t="str">
            <v>TR</v>
          </cell>
          <cell r="N547" t="str">
            <v>SCS</v>
          </cell>
          <cell r="O547" t="str">
            <v>MS1</v>
          </cell>
          <cell r="P547">
            <v>0.2</v>
          </cell>
          <cell r="Q547">
            <v>0.2</v>
          </cell>
          <cell r="T547">
            <v>28.6</v>
          </cell>
          <cell r="V547">
            <v>33</v>
          </cell>
          <cell r="X547">
            <v>34</v>
          </cell>
        </row>
        <row r="548">
          <cell r="B548">
            <v>76264</v>
          </cell>
          <cell r="C548" t="str">
            <v>Y</v>
          </cell>
          <cell r="D548" t="str">
            <v>110/80 R19 TW101 59H TL G    R1150GS</v>
          </cell>
          <cell r="E548">
            <v>110</v>
          </cell>
          <cell r="F548">
            <v>80</v>
          </cell>
          <cell r="G548" t="str">
            <v>R</v>
          </cell>
          <cell r="H548">
            <v>19</v>
          </cell>
          <cell r="I548">
            <v>59</v>
          </cell>
          <cell r="J548" t="str">
            <v>H</v>
          </cell>
          <cell r="K548" t="str">
            <v>TL</v>
          </cell>
          <cell r="L548" t="str">
            <v>TW101</v>
          </cell>
          <cell r="M548" t="str">
            <v>TR</v>
          </cell>
          <cell r="N548" t="str">
            <v>MCR</v>
          </cell>
          <cell r="O548" t="str">
            <v>MR1</v>
          </cell>
          <cell r="P548">
            <v>0.686</v>
          </cell>
          <cell r="Q548">
            <v>0.686</v>
          </cell>
          <cell r="T548">
            <v>98.09800000000001</v>
          </cell>
          <cell r="V548">
            <v>112.5</v>
          </cell>
          <cell r="X548">
            <v>116.5</v>
          </cell>
        </row>
        <row r="549">
          <cell r="B549">
            <v>76265</v>
          </cell>
          <cell r="C549" t="str">
            <v>Y</v>
          </cell>
          <cell r="D549" t="str">
            <v>150/70 R17 TW152 69H TL G    R1150GS</v>
          </cell>
          <cell r="E549">
            <v>150</v>
          </cell>
          <cell r="F549">
            <v>70</v>
          </cell>
          <cell r="G549" t="str">
            <v>R</v>
          </cell>
          <cell r="H549">
            <v>17</v>
          </cell>
          <cell r="I549">
            <v>69</v>
          </cell>
          <cell r="J549" t="str">
            <v>H</v>
          </cell>
          <cell r="K549" t="str">
            <v>TL</v>
          </cell>
          <cell r="L549" t="str">
            <v>TW152</v>
          </cell>
          <cell r="M549" t="str">
            <v>TR</v>
          </cell>
          <cell r="N549" t="str">
            <v>MCR</v>
          </cell>
          <cell r="O549" t="str">
            <v>MR1</v>
          </cell>
          <cell r="P549">
            <v>0.962</v>
          </cell>
          <cell r="Q549">
            <v>0.962</v>
          </cell>
          <cell r="T549">
            <v>137.566</v>
          </cell>
          <cell r="V549">
            <v>157.5</v>
          </cell>
          <cell r="X549">
            <v>163</v>
          </cell>
        </row>
        <row r="550">
          <cell r="B550">
            <v>76268</v>
          </cell>
          <cell r="C550" t="str">
            <v>Y</v>
          </cell>
          <cell r="D550" t="str">
            <v>120/60 R17 BT92F 55H TL</v>
          </cell>
          <cell r="E550">
            <v>120</v>
          </cell>
          <cell r="F550">
            <v>60</v>
          </cell>
          <cell r="G550" t="str">
            <v>R</v>
          </cell>
          <cell r="H550">
            <v>17</v>
          </cell>
          <cell r="I550">
            <v>55</v>
          </cell>
          <cell r="J550" t="str">
            <v>H</v>
          </cell>
          <cell r="K550" t="str">
            <v>TL</v>
          </cell>
          <cell r="L550" t="str">
            <v>BT92F</v>
          </cell>
          <cell r="M550" t="str">
            <v>TR</v>
          </cell>
          <cell r="N550" t="str">
            <v>MCR</v>
          </cell>
          <cell r="O550" t="str">
            <v>MR1</v>
          </cell>
          <cell r="P550">
            <v>0.804</v>
          </cell>
          <cell r="Q550">
            <v>0.804</v>
          </cell>
          <cell r="T550">
            <v>114.97200000000001</v>
          </cell>
          <cell r="V550">
            <v>131.5</v>
          </cell>
          <cell r="X550">
            <v>136.5</v>
          </cell>
        </row>
        <row r="551">
          <cell r="B551">
            <v>76271</v>
          </cell>
          <cell r="C551" t="str">
            <v>Y</v>
          </cell>
          <cell r="D551" t="str">
            <v>100/90 -17 L309 55S TT</v>
          </cell>
          <cell r="E551">
            <v>100</v>
          </cell>
          <cell r="F551">
            <v>90</v>
          </cell>
          <cell r="G551" t="str">
            <v>-</v>
          </cell>
          <cell r="H551">
            <v>17</v>
          </cell>
          <cell r="I551">
            <v>55</v>
          </cell>
          <cell r="J551" t="str">
            <v>S</v>
          </cell>
          <cell r="K551" t="str">
            <v>TT</v>
          </cell>
          <cell r="L551" t="str">
            <v>L309</v>
          </cell>
          <cell r="M551" t="str">
            <v>TR</v>
          </cell>
          <cell r="N551" t="str">
            <v>MCS</v>
          </cell>
          <cell r="O551" t="str">
            <v>MB1</v>
          </cell>
          <cell r="P551">
            <v>0.496</v>
          </cell>
          <cell r="Q551">
            <v>0.496</v>
          </cell>
          <cell r="T551">
            <v>70.928</v>
          </cell>
          <cell r="V551">
            <v>81</v>
          </cell>
          <cell r="X551">
            <v>84</v>
          </cell>
        </row>
        <row r="552">
          <cell r="B552">
            <v>76282</v>
          </cell>
          <cell r="C552" t="str">
            <v>Y</v>
          </cell>
          <cell r="D552" t="str">
            <v>160/60 ZR17 BT57R (69W) TL F   KAW-ZR7</v>
          </cell>
          <cell r="E552">
            <v>160</v>
          </cell>
          <cell r="F552">
            <v>60</v>
          </cell>
          <cell r="G552" t="str">
            <v>R</v>
          </cell>
          <cell r="H552">
            <v>17</v>
          </cell>
          <cell r="I552">
            <v>69</v>
          </cell>
          <cell r="J552" t="str">
            <v>W</v>
          </cell>
          <cell r="K552" t="str">
            <v>TL</v>
          </cell>
          <cell r="L552" t="str">
            <v>BT57R</v>
          </cell>
          <cell r="M552" t="str">
            <v>TR</v>
          </cell>
          <cell r="N552" t="str">
            <v>MCR</v>
          </cell>
          <cell r="O552" t="str">
            <v>MR1</v>
          </cell>
          <cell r="P552">
            <v>1.301</v>
          </cell>
          <cell r="Q552">
            <v>1.301</v>
          </cell>
          <cell r="T552">
            <v>186.04299999999998</v>
          </cell>
          <cell r="V552">
            <v>213</v>
          </cell>
          <cell r="X552">
            <v>220.5</v>
          </cell>
        </row>
        <row r="553">
          <cell r="B553">
            <v>76289</v>
          </cell>
          <cell r="C553" t="str">
            <v>Y</v>
          </cell>
          <cell r="D553" t="str">
            <v>130/90 -15 G508 66S TT</v>
          </cell>
          <cell r="E553">
            <v>130</v>
          </cell>
          <cell r="F553">
            <v>90</v>
          </cell>
          <cell r="G553" t="str">
            <v>-</v>
          </cell>
          <cell r="H553">
            <v>15</v>
          </cell>
          <cell r="I553">
            <v>66</v>
          </cell>
          <cell r="J553" t="str">
            <v>S</v>
          </cell>
          <cell r="K553" t="str">
            <v>TT</v>
          </cell>
          <cell r="L553" t="str">
            <v>G508</v>
          </cell>
          <cell r="M553" t="str">
            <v>TR</v>
          </cell>
          <cell r="N553" t="str">
            <v>MCS</v>
          </cell>
          <cell r="O553" t="str">
            <v>MB1</v>
          </cell>
          <cell r="P553">
            <v>0.602</v>
          </cell>
          <cell r="Q553">
            <v>0.602</v>
          </cell>
          <cell r="T553">
            <v>86.086</v>
          </cell>
          <cell r="V553">
            <v>98.5</v>
          </cell>
          <cell r="X553">
            <v>102</v>
          </cell>
        </row>
        <row r="554">
          <cell r="B554">
            <v>76291</v>
          </cell>
          <cell r="C554" t="str">
            <v>Y</v>
          </cell>
          <cell r="D554" t="str">
            <v>120/70 ZR17 BT57F (58W) TL G   X11</v>
          </cell>
          <cell r="E554">
            <v>120</v>
          </cell>
          <cell r="F554">
            <v>70</v>
          </cell>
          <cell r="G554" t="str">
            <v>R</v>
          </cell>
          <cell r="H554">
            <v>17</v>
          </cell>
          <cell r="I554">
            <v>58</v>
          </cell>
          <cell r="J554" t="str">
            <v>W</v>
          </cell>
          <cell r="K554" t="str">
            <v>TL</v>
          </cell>
          <cell r="L554" t="str">
            <v>BT57F</v>
          </cell>
          <cell r="M554" t="str">
            <v>TR</v>
          </cell>
          <cell r="N554" t="str">
            <v>MCR</v>
          </cell>
          <cell r="O554" t="str">
            <v>MR1</v>
          </cell>
          <cell r="P554">
            <v>1</v>
          </cell>
          <cell r="Q554">
            <v>1</v>
          </cell>
          <cell r="T554">
            <v>143</v>
          </cell>
          <cell r="V554">
            <v>164</v>
          </cell>
          <cell r="X554">
            <v>169.5</v>
          </cell>
        </row>
        <row r="555">
          <cell r="B555">
            <v>76292</v>
          </cell>
          <cell r="C555" t="str">
            <v>Y</v>
          </cell>
          <cell r="D555" t="str">
            <v>180/55 ZR17 BT57R (73W) TL F   X11</v>
          </cell>
          <cell r="E555">
            <v>180</v>
          </cell>
          <cell r="F555">
            <v>55</v>
          </cell>
          <cell r="G555" t="str">
            <v>R</v>
          </cell>
          <cell r="H555">
            <v>17</v>
          </cell>
          <cell r="I555">
            <v>73</v>
          </cell>
          <cell r="J555" t="str">
            <v>W</v>
          </cell>
          <cell r="K555" t="str">
            <v>TL</v>
          </cell>
          <cell r="L555" t="str">
            <v>BT57R</v>
          </cell>
          <cell r="M555" t="str">
            <v>TR</v>
          </cell>
          <cell r="N555" t="str">
            <v>MCR</v>
          </cell>
          <cell r="O555" t="str">
            <v>MR1</v>
          </cell>
          <cell r="P555">
            <v>1.39</v>
          </cell>
          <cell r="Q555">
            <v>1.39</v>
          </cell>
          <cell r="T555">
            <v>198.76999999999998</v>
          </cell>
          <cell r="V555">
            <v>227.5</v>
          </cell>
          <cell r="X555">
            <v>235.5</v>
          </cell>
        </row>
        <row r="556">
          <cell r="B556">
            <v>76294</v>
          </cell>
          <cell r="C556" t="str">
            <v>Y</v>
          </cell>
          <cell r="D556" t="str">
            <v>140/90 -16 G702 71H TT G    VULCA900</v>
          </cell>
          <cell r="E556">
            <v>140</v>
          </cell>
          <cell r="F556">
            <v>90</v>
          </cell>
          <cell r="G556" t="str">
            <v>-</v>
          </cell>
          <cell r="H556">
            <v>16</v>
          </cell>
          <cell r="I556">
            <v>71</v>
          </cell>
          <cell r="J556" t="str">
            <v>H</v>
          </cell>
          <cell r="K556" t="str">
            <v>TT</v>
          </cell>
          <cell r="L556" t="str">
            <v>G702</v>
          </cell>
          <cell r="M556" t="str">
            <v>TR</v>
          </cell>
          <cell r="N556" t="str">
            <v>MCS</v>
          </cell>
          <cell r="O556" t="str">
            <v>MB1</v>
          </cell>
          <cell r="P556">
            <v>0.866</v>
          </cell>
          <cell r="Q556">
            <v>0.866</v>
          </cell>
          <cell r="T556">
            <v>123.838</v>
          </cell>
          <cell r="V556">
            <v>142</v>
          </cell>
          <cell r="X556">
            <v>147</v>
          </cell>
        </row>
        <row r="557">
          <cell r="B557">
            <v>76296</v>
          </cell>
          <cell r="C557" t="str">
            <v>Y</v>
          </cell>
          <cell r="D557" t="str">
            <v>110/80 -17 BT45F 57V TL</v>
          </cell>
          <cell r="E557">
            <v>110</v>
          </cell>
          <cell r="F557">
            <v>80</v>
          </cell>
          <cell r="G557" t="str">
            <v>-</v>
          </cell>
          <cell r="H557">
            <v>17</v>
          </cell>
          <cell r="I557">
            <v>57</v>
          </cell>
          <cell r="J557" t="str">
            <v>V</v>
          </cell>
          <cell r="K557" t="str">
            <v>TL</v>
          </cell>
          <cell r="L557" t="str">
            <v>BT45F</v>
          </cell>
          <cell r="M557" t="str">
            <v>TR</v>
          </cell>
          <cell r="N557" t="str">
            <v>MCS</v>
          </cell>
          <cell r="O557" t="str">
            <v>MB1</v>
          </cell>
          <cell r="P557">
            <v>0.705</v>
          </cell>
          <cell r="Q557">
            <v>0.705</v>
          </cell>
          <cell r="T557">
            <v>100.815</v>
          </cell>
          <cell r="V557">
            <v>115.5</v>
          </cell>
          <cell r="X557">
            <v>119.5</v>
          </cell>
        </row>
        <row r="558">
          <cell r="B558">
            <v>76297</v>
          </cell>
          <cell r="C558" t="str">
            <v>Y</v>
          </cell>
          <cell r="D558" t="str">
            <v>150/70 -17 BT45R 69V TL</v>
          </cell>
          <cell r="E558">
            <v>150</v>
          </cell>
          <cell r="F558">
            <v>70</v>
          </cell>
          <cell r="G558" t="str">
            <v>-</v>
          </cell>
          <cell r="H558">
            <v>17</v>
          </cell>
          <cell r="I558">
            <v>69</v>
          </cell>
          <cell r="J558" t="str">
            <v>V</v>
          </cell>
          <cell r="K558" t="str">
            <v>TL</v>
          </cell>
          <cell r="L558" t="str">
            <v>BT45R</v>
          </cell>
          <cell r="M558" t="str">
            <v>TR</v>
          </cell>
          <cell r="N558" t="str">
            <v>MCS</v>
          </cell>
          <cell r="O558" t="str">
            <v>MB1</v>
          </cell>
          <cell r="P558">
            <v>0.93</v>
          </cell>
          <cell r="Q558">
            <v>0.93</v>
          </cell>
          <cell r="T558">
            <v>132.99</v>
          </cell>
          <cell r="V558">
            <v>152.5</v>
          </cell>
          <cell r="X558">
            <v>157.5</v>
          </cell>
        </row>
        <row r="559">
          <cell r="B559">
            <v>76301</v>
          </cell>
          <cell r="C559" t="str">
            <v>Y</v>
          </cell>
          <cell r="D559" t="str">
            <v>3.50 -10 BT39SSM 51J YCY TL QW  39SSMINI</v>
          </cell>
          <cell r="E559">
            <v>3.5</v>
          </cell>
          <cell r="G559" t="str">
            <v>-</v>
          </cell>
          <cell r="H559">
            <v>10</v>
          </cell>
          <cell r="I559">
            <v>51</v>
          </cell>
          <cell r="J559" t="str">
            <v>J</v>
          </cell>
          <cell r="K559" t="str">
            <v>TL</v>
          </cell>
          <cell r="L559" t="str">
            <v>BT39SSM</v>
          </cell>
          <cell r="M559" t="str">
            <v>TR</v>
          </cell>
          <cell r="N559" t="str">
            <v>SCS</v>
          </cell>
          <cell r="O559" t="str">
            <v>MS1</v>
          </cell>
          <cell r="P559">
            <v>0.314</v>
          </cell>
          <cell r="Q559">
            <v>0.314</v>
          </cell>
          <cell r="T559">
            <v>44.902</v>
          </cell>
          <cell r="V559">
            <v>51.5</v>
          </cell>
          <cell r="X559">
            <v>53</v>
          </cell>
        </row>
        <row r="560">
          <cell r="B560">
            <v>76304</v>
          </cell>
          <cell r="C560" t="str">
            <v>D</v>
          </cell>
          <cell r="D560" t="str">
            <v>120/70 ZR17 BT010F (58W) TL J</v>
          </cell>
          <cell r="E560">
            <v>120</v>
          </cell>
          <cell r="F560">
            <v>70</v>
          </cell>
          <cell r="G560" t="str">
            <v>R</v>
          </cell>
          <cell r="H560">
            <v>17</v>
          </cell>
          <cell r="I560">
            <v>58</v>
          </cell>
          <cell r="J560" t="str">
            <v>W</v>
          </cell>
          <cell r="K560" t="str">
            <v>TL</v>
          </cell>
          <cell r="L560" t="str">
            <v>BT010F</v>
          </cell>
          <cell r="M560" t="str">
            <v>TR</v>
          </cell>
          <cell r="N560" t="str">
            <v>MCR</v>
          </cell>
          <cell r="O560" t="str">
            <v>MR1</v>
          </cell>
          <cell r="P560">
            <v>1.078</v>
          </cell>
          <cell r="Q560">
            <v>1.028</v>
          </cell>
          <cell r="R560">
            <v>0.05</v>
          </cell>
          <cell r="T560">
            <v>154.154</v>
          </cell>
          <cell r="V560">
            <v>176.5</v>
          </cell>
          <cell r="X560">
            <v>182.5</v>
          </cell>
        </row>
        <row r="561">
          <cell r="B561">
            <v>76305</v>
          </cell>
          <cell r="C561" t="str">
            <v>N</v>
          </cell>
          <cell r="D561" t="str">
            <v>190/50 ZR17 BT010R (73W) TL J</v>
          </cell>
          <cell r="E561">
            <v>190</v>
          </cell>
          <cell r="F561">
            <v>50</v>
          </cell>
          <cell r="G561" t="str">
            <v>R</v>
          </cell>
          <cell r="H561">
            <v>17</v>
          </cell>
          <cell r="I561">
            <v>73</v>
          </cell>
          <cell r="J561" t="str">
            <v>W</v>
          </cell>
          <cell r="K561" t="str">
            <v>TL</v>
          </cell>
          <cell r="L561" t="str">
            <v>BT010R</v>
          </cell>
          <cell r="M561" t="str">
            <v>TR</v>
          </cell>
          <cell r="N561" t="str">
            <v>MCR</v>
          </cell>
          <cell r="O561" t="str">
            <v>MR1</v>
          </cell>
          <cell r="P561">
            <v>1.5110000000000001</v>
          </cell>
          <cell r="Q561">
            <v>1.461</v>
          </cell>
          <cell r="R561">
            <v>0.05</v>
          </cell>
          <cell r="T561">
            <v>216.073</v>
          </cell>
          <cell r="V561">
            <v>247.5</v>
          </cell>
          <cell r="X561">
            <v>256</v>
          </cell>
        </row>
        <row r="562">
          <cell r="B562">
            <v>76306</v>
          </cell>
          <cell r="C562" t="str">
            <v>Y</v>
          </cell>
          <cell r="D562" t="str">
            <v>120/70 -13 B03 53L S1T TL</v>
          </cell>
          <cell r="E562">
            <v>120</v>
          </cell>
          <cell r="F562">
            <v>70</v>
          </cell>
          <cell r="G562" t="str">
            <v>-</v>
          </cell>
          <cell r="H562">
            <v>13</v>
          </cell>
          <cell r="I562">
            <v>53</v>
          </cell>
          <cell r="J562" t="str">
            <v>L</v>
          </cell>
          <cell r="K562" t="str">
            <v>TL</v>
          </cell>
          <cell r="L562" t="str">
            <v>B03</v>
          </cell>
          <cell r="M562" t="str">
            <v>TR</v>
          </cell>
          <cell r="N562" t="str">
            <v>SCS</v>
          </cell>
          <cell r="O562" t="str">
            <v>MS1</v>
          </cell>
          <cell r="P562">
            <v>0.35</v>
          </cell>
          <cell r="Q562">
            <v>0.35</v>
          </cell>
          <cell r="T562">
            <v>50.05</v>
          </cell>
          <cell r="V562">
            <v>57.5</v>
          </cell>
          <cell r="X562">
            <v>59.5</v>
          </cell>
        </row>
        <row r="563">
          <cell r="B563">
            <v>76307</v>
          </cell>
          <cell r="C563" t="str">
            <v>Y</v>
          </cell>
          <cell r="D563" t="str">
            <v>140/70 -12 B02 65L S1R TL</v>
          </cell>
          <cell r="E563">
            <v>140</v>
          </cell>
          <cell r="F563">
            <v>70</v>
          </cell>
          <cell r="G563" t="str">
            <v>-</v>
          </cell>
          <cell r="H563">
            <v>12</v>
          </cell>
          <cell r="I563">
            <v>65</v>
          </cell>
          <cell r="J563" t="str">
            <v>L</v>
          </cell>
          <cell r="K563" t="str">
            <v>TL</v>
          </cell>
          <cell r="L563" t="str">
            <v>B02</v>
          </cell>
          <cell r="M563" t="str">
            <v>TR</v>
          </cell>
          <cell r="N563" t="str">
            <v>SCS</v>
          </cell>
          <cell r="O563" t="str">
            <v>MS1</v>
          </cell>
          <cell r="P563">
            <v>0.35</v>
          </cell>
          <cell r="Q563">
            <v>0.35</v>
          </cell>
          <cell r="T563">
            <v>50.05</v>
          </cell>
          <cell r="V563">
            <v>57.5</v>
          </cell>
          <cell r="X563">
            <v>59.5</v>
          </cell>
        </row>
        <row r="564">
          <cell r="B564">
            <v>76308</v>
          </cell>
          <cell r="C564" t="str">
            <v>Y</v>
          </cell>
          <cell r="D564" t="str">
            <v>110/90 -12 B03 64L S1T TL</v>
          </cell>
          <cell r="E564">
            <v>110</v>
          </cell>
          <cell r="F564">
            <v>90</v>
          </cell>
          <cell r="G564" t="str">
            <v>-</v>
          </cell>
          <cell r="H564">
            <v>12</v>
          </cell>
          <cell r="I564">
            <v>64</v>
          </cell>
          <cell r="J564" t="str">
            <v>L</v>
          </cell>
          <cell r="K564" t="str">
            <v>TL</v>
          </cell>
          <cell r="L564" t="str">
            <v>B03</v>
          </cell>
          <cell r="M564" t="str">
            <v>TR</v>
          </cell>
          <cell r="N564" t="str">
            <v>SCS</v>
          </cell>
          <cell r="O564" t="str">
            <v>MS1</v>
          </cell>
          <cell r="P564">
            <v>0.301</v>
          </cell>
          <cell r="Q564">
            <v>0.301</v>
          </cell>
          <cell r="T564">
            <v>43.043</v>
          </cell>
          <cell r="V564">
            <v>49.5</v>
          </cell>
          <cell r="X564">
            <v>51</v>
          </cell>
        </row>
        <row r="565">
          <cell r="B565">
            <v>76312</v>
          </cell>
          <cell r="C565" t="str">
            <v>Y</v>
          </cell>
          <cell r="D565" t="str">
            <v>120/60 ZR17 BT020F (55W) TL</v>
          </cell>
          <cell r="E565">
            <v>120</v>
          </cell>
          <cell r="F565">
            <v>60</v>
          </cell>
          <cell r="G565" t="str">
            <v>R</v>
          </cell>
          <cell r="H565">
            <v>17</v>
          </cell>
          <cell r="I565">
            <v>55</v>
          </cell>
          <cell r="J565" t="str">
            <v>W</v>
          </cell>
          <cell r="K565" t="str">
            <v>TL</v>
          </cell>
          <cell r="L565" t="str">
            <v>BT020F</v>
          </cell>
          <cell r="M565" t="str">
            <v>TR</v>
          </cell>
          <cell r="N565" t="str">
            <v>MCR</v>
          </cell>
          <cell r="O565" t="str">
            <v>MR1</v>
          </cell>
          <cell r="P565">
            <v>0.923</v>
          </cell>
          <cell r="Q565">
            <v>0.923</v>
          </cell>
          <cell r="T565">
            <v>131.989</v>
          </cell>
          <cell r="V565">
            <v>151</v>
          </cell>
          <cell r="X565">
            <v>156.5</v>
          </cell>
        </row>
        <row r="566">
          <cell r="B566">
            <v>76313</v>
          </cell>
          <cell r="C566" t="str">
            <v>Y</v>
          </cell>
          <cell r="D566" t="str">
            <v>120/70 ZR17 BT020F (58W) TL</v>
          </cell>
          <cell r="E566">
            <v>120</v>
          </cell>
          <cell r="F566">
            <v>70</v>
          </cell>
          <cell r="G566" t="str">
            <v>R</v>
          </cell>
          <cell r="H566">
            <v>17</v>
          </cell>
          <cell r="I566">
            <v>58</v>
          </cell>
          <cell r="J566" t="str">
            <v>W</v>
          </cell>
          <cell r="K566" t="str">
            <v>TL</v>
          </cell>
          <cell r="L566" t="str">
            <v>BT020F</v>
          </cell>
          <cell r="M566" t="str">
            <v>TR</v>
          </cell>
          <cell r="N566" t="str">
            <v>MCR</v>
          </cell>
          <cell r="O566" t="str">
            <v>MR1</v>
          </cell>
          <cell r="P566">
            <v>1</v>
          </cell>
          <cell r="Q566">
            <v>1</v>
          </cell>
          <cell r="T566">
            <v>143</v>
          </cell>
          <cell r="V566">
            <v>164</v>
          </cell>
          <cell r="X566">
            <v>169.5</v>
          </cell>
        </row>
        <row r="567">
          <cell r="B567">
            <v>76314</v>
          </cell>
          <cell r="C567" t="str">
            <v>Y</v>
          </cell>
          <cell r="D567" t="str">
            <v>110/80 ZR18 BT020F (58W) TL</v>
          </cell>
          <cell r="E567">
            <v>110</v>
          </cell>
          <cell r="F567">
            <v>80</v>
          </cell>
          <cell r="G567" t="str">
            <v>R</v>
          </cell>
          <cell r="H567">
            <v>18</v>
          </cell>
          <cell r="I567">
            <v>58</v>
          </cell>
          <cell r="J567" t="str">
            <v>W</v>
          </cell>
          <cell r="K567" t="str">
            <v>TL</v>
          </cell>
          <cell r="L567" t="str">
            <v>BT020F</v>
          </cell>
          <cell r="M567" t="str">
            <v>TR</v>
          </cell>
          <cell r="N567" t="str">
            <v>MCR</v>
          </cell>
          <cell r="O567" t="str">
            <v>MR1</v>
          </cell>
          <cell r="P567">
            <v>0.986</v>
          </cell>
          <cell r="Q567">
            <v>0.986</v>
          </cell>
          <cell r="T567">
            <v>140.998</v>
          </cell>
          <cell r="V567">
            <v>161.5</v>
          </cell>
          <cell r="X567">
            <v>167</v>
          </cell>
        </row>
        <row r="568">
          <cell r="B568">
            <v>76315</v>
          </cell>
          <cell r="C568" t="str">
            <v>N</v>
          </cell>
          <cell r="D568" t="str">
            <v>120/70 ZR18 BT020F (59W) TL</v>
          </cell>
          <cell r="E568">
            <v>120</v>
          </cell>
          <cell r="F568">
            <v>70</v>
          </cell>
          <cell r="G568" t="str">
            <v>R</v>
          </cell>
          <cell r="H568">
            <v>18</v>
          </cell>
          <cell r="I568">
            <v>59</v>
          </cell>
          <cell r="J568" t="str">
            <v>W</v>
          </cell>
          <cell r="K568" t="str">
            <v>TL</v>
          </cell>
          <cell r="L568" t="str">
            <v>BT020F</v>
          </cell>
          <cell r="M568" t="str">
            <v>TR</v>
          </cell>
          <cell r="N568" t="str">
            <v>MCR</v>
          </cell>
          <cell r="O568" t="str">
            <v>MR1</v>
          </cell>
          <cell r="P568">
            <v>1.063</v>
          </cell>
          <cell r="Q568">
            <v>1.063</v>
          </cell>
          <cell r="T568">
            <v>152.009</v>
          </cell>
          <cell r="V568">
            <v>174</v>
          </cell>
          <cell r="X568">
            <v>180</v>
          </cell>
        </row>
        <row r="569">
          <cell r="B569">
            <v>76316</v>
          </cell>
          <cell r="C569" t="str">
            <v>N</v>
          </cell>
          <cell r="D569" t="str">
            <v>150/70 ZR17 BT020R (69W) TL</v>
          </cell>
          <cell r="E569">
            <v>150</v>
          </cell>
          <cell r="F569">
            <v>70</v>
          </cell>
          <cell r="G569" t="str">
            <v>R</v>
          </cell>
          <cell r="H569">
            <v>17</v>
          </cell>
          <cell r="I569">
            <v>69</v>
          </cell>
          <cell r="J569" t="str">
            <v>W</v>
          </cell>
          <cell r="K569" t="str">
            <v>TL</v>
          </cell>
          <cell r="L569" t="str">
            <v>BT020R</v>
          </cell>
          <cell r="M569" t="str">
            <v>TR</v>
          </cell>
          <cell r="N569" t="str">
            <v>MCR</v>
          </cell>
          <cell r="O569" t="str">
            <v>MR1</v>
          </cell>
          <cell r="P569">
            <v>1.2610000000000001</v>
          </cell>
          <cell r="Q569">
            <v>1.211</v>
          </cell>
          <cell r="R569">
            <v>0.05</v>
          </cell>
          <cell r="T569">
            <v>180.323</v>
          </cell>
          <cell r="V569">
            <v>206.5</v>
          </cell>
          <cell r="X569">
            <v>213.5</v>
          </cell>
        </row>
        <row r="570">
          <cell r="B570">
            <v>76317</v>
          </cell>
          <cell r="C570" t="str">
            <v>Y</v>
          </cell>
          <cell r="D570" t="str">
            <v>160/60 ZR17 BT020R (69W) TL          WAR</v>
          </cell>
          <cell r="E570">
            <v>160</v>
          </cell>
          <cell r="F570">
            <v>60</v>
          </cell>
          <cell r="G570" t="str">
            <v>R</v>
          </cell>
          <cell r="H570">
            <v>17</v>
          </cell>
          <cell r="I570">
            <v>69</v>
          </cell>
          <cell r="J570" t="str">
            <v>W</v>
          </cell>
          <cell r="K570" t="str">
            <v>TL</v>
          </cell>
          <cell r="L570" t="str">
            <v>BT020R</v>
          </cell>
          <cell r="M570" t="str">
            <v>TR</v>
          </cell>
          <cell r="N570" t="str">
            <v>MCR</v>
          </cell>
          <cell r="O570" t="str">
            <v>MR1</v>
          </cell>
          <cell r="P570">
            <v>1.315</v>
          </cell>
          <cell r="Q570">
            <v>1.265</v>
          </cell>
          <cell r="R570">
            <v>0.05</v>
          </cell>
          <cell r="T570">
            <v>188.045</v>
          </cell>
          <cell r="V570">
            <v>215.5</v>
          </cell>
          <cell r="X570">
            <v>223</v>
          </cell>
        </row>
        <row r="571">
          <cell r="B571">
            <v>76318</v>
          </cell>
          <cell r="C571" t="str">
            <v>Y</v>
          </cell>
          <cell r="D571" t="str">
            <v>160/70 ZR17 BT020R (73W) TL</v>
          </cell>
          <cell r="E571">
            <v>160</v>
          </cell>
          <cell r="F571">
            <v>70</v>
          </cell>
          <cell r="G571" t="str">
            <v>R</v>
          </cell>
          <cell r="H571">
            <v>17</v>
          </cell>
          <cell r="I571">
            <v>73</v>
          </cell>
          <cell r="J571" t="str">
            <v>W</v>
          </cell>
          <cell r="K571" t="str">
            <v>TL</v>
          </cell>
          <cell r="L571" t="str">
            <v>BT020R</v>
          </cell>
          <cell r="M571" t="str">
            <v>TR</v>
          </cell>
          <cell r="N571" t="str">
            <v>MCR</v>
          </cell>
          <cell r="O571" t="str">
            <v>MR1</v>
          </cell>
          <cell r="P571">
            <v>1.266</v>
          </cell>
          <cell r="Q571">
            <v>1.266</v>
          </cell>
          <cell r="T571">
            <v>181.038</v>
          </cell>
          <cell r="V571">
            <v>207.5</v>
          </cell>
          <cell r="X571">
            <v>214.5</v>
          </cell>
        </row>
        <row r="572">
          <cell r="B572">
            <v>76319</v>
          </cell>
          <cell r="C572" t="str">
            <v>Z</v>
          </cell>
          <cell r="D572" t="str">
            <v>170/60 ZR17 BT020R (72W) TL</v>
          </cell>
          <cell r="E572">
            <v>170</v>
          </cell>
          <cell r="F572">
            <v>60</v>
          </cell>
          <cell r="G572" t="str">
            <v>R</v>
          </cell>
          <cell r="H572">
            <v>17</v>
          </cell>
          <cell r="I572">
            <v>72</v>
          </cell>
          <cell r="J572" t="str">
            <v>W</v>
          </cell>
          <cell r="K572" t="str">
            <v>TL</v>
          </cell>
          <cell r="L572" t="str">
            <v>BT020R</v>
          </cell>
          <cell r="M572" t="str">
            <v>TR</v>
          </cell>
          <cell r="N572" t="str">
            <v>MCR</v>
          </cell>
          <cell r="O572" t="str">
            <v>MR1</v>
          </cell>
          <cell r="P572">
            <v>1.375</v>
          </cell>
          <cell r="Q572">
            <v>1.325</v>
          </cell>
          <cell r="R572">
            <v>0.05</v>
          </cell>
          <cell r="T572">
            <v>196.625</v>
          </cell>
          <cell r="V572">
            <v>225</v>
          </cell>
          <cell r="X572">
            <v>233</v>
          </cell>
        </row>
        <row r="573">
          <cell r="B573">
            <v>76320</v>
          </cell>
          <cell r="C573" t="str">
            <v>N</v>
          </cell>
          <cell r="D573" t="str">
            <v>180/55 ZR17 BT020R (73W) TL</v>
          </cell>
          <cell r="E573">
            <v>180</v>
          </cell>
          <cell r="F573">
            <v>55</v>
          </cell>
          <cell r="G573" t="str">
            <v>R</v>
          </cell>
          <cell r="H573">
            <v>17</v>
          </cell>
          <cell r="I573">
            <v>73</v>
          </cell>
          <cell r="J573" t="str">
            <v>W</v>
          </cell>
          <cell r="K573" t="str">
            <v>TL</v>
          </cell>
          <cell r="L573" t="str">
            <v>BT020R</v>
          </cell>
          <cell r="M573" t="str">
            <v>TR</v>
          </cell>
          <cell r="N573" t="str">
            <v>MCR</v>
          </cell>
          <cell r="O573" t="str">
            <v>MR1</v>
          </cell>
          <cell r="P573">
            <v>1.3820000000000001</v>
          </cell>
          <cell r="Q573">
            <v>1.332</v>
          </cell>
          <cell r="R573">
            <v>0.05</v>
          </cell>
          <cell r="T573">
            <v>197.626</v>
          </cell>
          <cell r="V573">
            <v>226.5</v>
          </cell>
          <cell r="X573">
            <v>234.5</v>
          </cell>
        </row>
        <row r="574">
          <cell r="B574">
            <v>76321</v>
          </cell>
          <cell r="C574" t="str">
            <v>N</v>
          </cell>
          <cell r="D574" t="str">
            <v>160/60 ZR18 BT020R (70W) TL</v>
          </cell>
          <cell r="E574">
            <v>160</v>
          </cell>
          <cell r="F574">
            <v>60</v>
          </cell>
          <cell r="G574" t="str">
            <v>R</v>
          </cell>
          <cell r="H574">
            <v>18</v>
          </cell>
          <cell r="I574">
            <v>60</v>
          </cell>
          <cell r="J574" t="str">
            <v>W</v>
          </cell>
          <cell r="K574" t="str">
            <v>TL</v>
          </cell>
          <cell r="L574" t="str">
            <v>BT020R</v>
          </cell>
          <cell r="M574" t="str">
            <v>TR</v>
          </cell>
          <cell r="N574" t="str">
            <v>MCR</v>
          </cell>
          <cell r="O574" t="str">
            <v>MR1</v>
          </cell>
          <cell r="P574">
            <v>1.26</v>
          </cell>
          <cell r="Q574">
            <v>1.26</v>
          </cell>
          <cell r="T574">
            <v>180.18</v>
          </cell>
          <cell r="V574">
            <v>206.5</v>
          </cell>
          <cell r="X574">
            <v>213.5</v>
          </cell>
        </row>
        <row r="575">
          <cell r="B575">
            <v>76324</v>
          </cell>
          <cell r="C575" t="str">
            <v>D</v>
          </cell>
          <cell r="D575" t="str">
            <v>110/70 ZR17 BT010F (54W) TL</v>
          </cell>
          <cell r="E575">
            <v>110</v>
          </cell>
          <cell r="F575">
            <v>70</v>
          </cell>
          <cell r="G575" t="str">
            <v>R</v>
          </cell>
          <cell r="H575">
            <v>17</v>
          </cell>
          <cell r="I575">
            <v>54</v>
          </cell>
          <cell r="J575" t="str">
            <v>W</v>
          </cell>
          <cell r="K575" t="str">
            <v>TL</v>
          </cell>
          <cell r="L575" t="str">
            <v>BT010F</v>
          </cell>
          <cell r="M575" t="str">
            <v>TR</v>
          </cell>
          <cell r="N575" t="str">
            <v>MCR</v>
          </cell>
          <cell r="O575" t="str">
            <v>MR1</v>
          </cell>
          <cell r="P575">
            <v>0.852</v>
          </cell>
          <cell r="Q575">
            <v>0.852</v>
          </cell>
          <cell r="T575">
            <v>121.836</v>
          </cell>
          <cell r="V575">
            <v>139.5</v>
          </cell>
          <cell r="X575">
            <v>144.5</v>
          </cell>
        </row>
        <row r="576">
          <cell r="B576">
            <v>76325</v>
          </cell>
          <cell r="C576" t="str">
            <v>D</v>
          </cell>
          <cell r="D576" t="str">
            <v>130/70 ZR16 BT010F (61W) TL</v>
          </cell>
          <cell r="E576">
            <v>130</v>
          </cell>
          <cell r="F576">
            <v>70</v>
          </cell>
          <cell r="G576" t="str">
            <v>R</v>
          </cell>
          <cell r="H576">
            <v>16</v>
          </cell>
          <cell r="I576">
            <v>61</v>
          </cell>
          <cell r="J576" t="str">
            <v>W</v>
          </cell>
          <cell r="K576" t="str">
            <v>TL</v>
          </cell>
          <cell r="L576" t="str">
            <v>BT010F</v>
          </cell>
          <cell r="M576" t="str">
            <v>TR</v>
          </cell>
          <cell r="N576" t="str">
            <v>MCR</v>
          </cell>
          <cell r="O576" t="str">
            <v>MR1</v>
          </cell>
          <cell r="P576">
            <v>1.086</v>
          </cell>
          <cell r="Q576">
            <v>1.086</v>
          </cell>
          <cell r="T576">
            <v>155.298</v>
          </cell>
          <cell r="V576">
            <v>178</v>
          </cell>
          <cell r="X576">
            <v>184</v>
          </cell>
        </row>
        <row r="577">
          <cell r="B577">
            <v>76326</v>
          </cell>
          <cell r="C577" t="str">
            <v>D</v>
          </cell>
          <cell r="D577" t="str">
            <v>150/60 ZR18 BT010R (67W) TL</v>
          </cell>
          <cell r="E577">
            <v>150</v>
          </cell>
          <cell r="F577">
            <v>60</v>
          </cell>
          <cell r="G577" t="str">
            <v>R</v>
          </cell>
          <cell r="H577">
            <v>18</v>
          </cell>
          <cell r="I577">
            <v>67</v>
          </cell>
          <cell r="J577" t="str">
            <v>W</v>
          </cell>
          <cell r="K577" t="str">
            <v>TL</v>
          </cell>
          <cell r="L577" t="str">
            <v>BT010R</v>
          </cell>
          <cell r="M577" t="str">
            <v>TR</v>
          </cell>
          <cell r="N577" t="str">
            <v>MCR</v>
          </cell>
          <cell r="O577" t="str">
            <v>MR1</v>
          </cell>
          <cell r="P577">
            <v>1.253</v>
          </cell>
          <cell r="Q577">
            <v>1.253</v>
          </cell>
          <cell r="T577">
            <v>179.17899999999997</v>
          </cell>
          <cell r="V577">
            <v>205</v>
          </cell>
          <cell r="X577">
            <v>212.5</v>
          </cell>
        </row>
        <row r="578">
          <cell r="B578">
            <v>76327</v>
          </cell>
          <cell r="C578" t="str">
            <v>Y</v>
          </cell>
          <cell r="D578" t="str">
            <v>160/60 ZR17 BT010R (69W) TL</v>
          </cell>
          <cell r="E578">
            <v>160</v>
          </cell>
          <cell r="F578">
            <v>60</v>
          </cell>
          <cell r="G578" t="str">
            <v>R</v>
          </cell>
          <cell r="H578">
            <v>17</v>
          </cell>
          <cell r="I578">
            <v>69</v>
          </cell>
          <cell r="J578" t="str">
            <v>W</v>
          </cell>
          <cell r="K578" t="str">
            <v>TL</v>
          </cell>
          <cell r="L578" t="str">
            <v>BT010R</v>
          </cell>
          <cell r="M578" t="str">
            <v>TR</v>
          </cell>
          <cell r="N578" t="str">
            <v>MCR</v>
          </cell>
          <cell r="O578" t="str">
            <v>MR1</v>
          </cell>
          <cell r="P578">
            <v>1.301</v>
          </cell>
          <cell r="Q578">
            <v>1.301</v>
          </cell>
          <cell r="T578">
            <v>186.04299999999998</v>
          </cell>
          <cell r="V578">
            <v>213</v>
          </cell>
          <cell r="X578">
            <v>220.5</v>
          </cell>
        </row>
        <row r="579">
          <cell r="B579">
            <v>76328</v>
          </cell>
          <cell r="C579" t="str">
            <v>Y</v>
          </cell>
          <cell r="D579" t="str">
            <v>180/55 ZR17 BT010R (73W) TL</v>
          </cell>
          <cell r="E579">
            <v>180</v>
          </cell>
          <cell r="F579">
            <v>55</v>
          </cell>
          <cell r="G579" t="str">
            <v>R</v>
          </cell>
          <cell r="H579">
            <v>17</v>
          </cell>
          <cell r="I579">
            <v>73</v>
          </cell>
          <cell r="J579" t="str">
            <v>W</v>
          </cell>
          <cell r="K579" t="str">
            <v>TL</v>
          </cell>
          <cell r="L579" t="str">
            <v>BT010R</v>
          </cell>
          <cell r="M579" t="str">
            <v>TR</v>
          </cell>
          <cell r="N579" t="str">
            <v>MCR</v>
          </cell>
          <cell r="O579" t="str">
            <v>MR1</v>
          </cell>
          <cell r="P579">
            <v>1.39</v>
          </cell>
          <cell r="Q579">
            <v>1.39</v>
          </cell>
          <cell r="T579">
            <v>198.76999999999998</v>
          </cell>
          <cell r="V579">
            <v>227.5</v>
          </cell>
          <cell r="X579">
            <v>235.5</v>
          </cell>
        </row>
        <row r="580">
          <cell r="B580">
            <v>76329</v>
          </cell>
          <cell r="C580" t="str">
            <v>D</v>
          </cell>
          <cell r="D580" t="str">
            <v>170/60 ZR17 BT010R (72W) TL</v>
          </cell>
          <cell r="E580">
            <v>170</v>
          </cell>
          <cell r="F580">
            <v>60</v>
          </cell>
          <cell r="G580" t="str">
            <v>R</v>
          </cell>
          <cell r="H580">
            <v>17</v>
          </cell>
          <cell r="I580">
            <v>72</v>
          </cell>
          <cell r="J580" t="str">
            <v>W</v>
          </cell>
          <cell r="K580" t="str">
            <v>TL</v>
          </cell>
          <cell r="L580" t="str">
            <v>BT010R</v>
          </cell>
          <cell r="M580" t="str">
            <v>TR</v>
          </cell>
          <cell r="N580" t="str">
            <v>MCR</v>
          </cell>
          <cell r="O580" t="str">
            <v>MR1</v>
          </cell>
          <cell r="P580">
            <v>1.361</v>
          </cell>
          <cell r="Q580">
            <v>1.361</v>
          </cell>
          <cell r="T580">
            <v>194.623</v>
          </cell>
          <cell r="V580">
            <v>223</v>
          </cell>
          <cell r="X580">
            <v>230.5</v>
          </cell>
        </row>
        <row r="581">
          <cell r="B581">
            <v>76330</v>
          </cell>
          <cell r="C581" t="str">
            <v>D</v>
          </cell>
          <cell r="D581" t="str">
            <v>120/60 ZR17 BT010F (55W) TL</v>
          </cell>
          <cell r="E581">
            <v>120</v>
          </cell>
          <cell r="F581">
            <v>60</v>
          </cell>
          <cell r="G581" t="str">
            <v>R</v>
          </cell>
          <cell r="H581">
            <v>17</v>
          </cell>
          <cell r="I581">
            <v>55</v>
          </cell>
          <cell r="J581" t="str">
            <v>W</v>
          </cell>
          <cell r="K581" t="str">
            <v>TL</v>
          </cell>
          <cell r="L581" t="str">
            <v>BT010F</v>
          </cell>
          <cell r="M581" t="str">
            <v>TR</v>
          </cell>
          <cell r="N581" t="str">
            <v>MCR</v>
          </cell>
          <cell r="O581" t="str">
            <v>MR1</v>
          </cell>
          <cell r="P581">
            <v>0.947</v>
          </cell>
          <cell r="Q581">
            <v>0.947</v>
          </cell>
          <cell r="T581">
            <v>135.421</v>
          </cell>
          <cell r="V581">
            <v>155</v>
          </cell>
          <cell r="X581">
            <v>160.5</v>
          </cell>
        </row>
        <row r="582">
          <cell r="B582">
            <v>76331</v>
          </cell>
          <cell r="C582" t="str">
            <v>Y</v>
          </cell>
          <cell r="D582" t="str">
            <v>120/70 ZR17 BT010F (58W) TL</v>
          </cell>
          <cell r="E582">
            <v>120</v>
          </cell>
          <cell r="F582">
            <v>70</v>
          </cell>
          <cell r="G582" t="str">
            <v>R</v>
          </cell>
          <cell r="H582">
            <v>17</v>
          </cell>
          <cell r="I582">
            <v>58</v>
          </cell>
          <cell r="J582" t="str">
            <v>W</v>
          </cell>
          <cell r="K582" t="str">
            <v>TL</v>
          </cell>
          <cell r="L582" t="str">
            <v>BT010F</v>
          </cell>
          <cell r="M582" t="str">
            <v>TR</v>
          </cell>
          <cell r="N582" t="str">
            <v>MCR</v>
          </cell>
          <cell r="O582" t="str">
            <v>MR1</v>
          </cell>
          <cell r="P582">
            <v>1.028</v>
          </cell>
          <cell r="Q582">
            <v>1.028</v>
          </cell>
          <cell r="T582">
            <v>147.004</v>
          </cell>
          <cell r="V582">
            <v>168.5</v>
          </cell>
          <cell r="X582">
            <v>174</v>
          </cell>
        </row>
        <row r="583">
          <cell r="B583">
            <v>76332</v>
          </cell>
          <cell r="C583" t="str">
            <v>Y</v>
          </cell>
          <cell r="D583" t="str">
            <v>190/50 ZR17 BT010R (73W) TL</v>
          </cell>
          <cell r="E583">
            <v>190</v>
          </cell>
          <cell r="F583">
            <v>50</v>
          </cell>
          <cell r="G583" t="str">
            <v>R</v>
          </cell>
          <cell r="H583">
            <v>17</v>
          </cell>
          <cell r="I583">
            <v>73</v>
          </cell>
          <cell r="J583" t="str">
            <v>W</v>
          </cell>
          <cell r="K583" t="str">
            <v>TL</v>
          </cell>
          <cell r="L583" t="str">
            <v>BT010R</v>
          </cell>
          <cell r="M583" t="str">
            <v>TR</v>
          </cell>
          <cell r="N583" t="str">
            <v>MCR</v>
          </cell>
          <cell r="O583" t="str">
            <v>MR1</v>
          </cell>
          <cell r="P583">
            <v>1.461</v>
          </cell>
          <cell r="Q583">
            <v>1.461</v>
          </cell>
          <cell r="T583">
            <v>208.923</v>
          </cell>
          <cell r="V583">
            <v>239.5</v>
          </cell>
          <cell r="X583">
            <v>247.5</v>
          </cell>
        </row>
        <row r="584">
          <cell r="B584">
            <v>76335</v>
          </cell>
          <cell r="C584" t="str">
            <v>Y</v>
          </cell>
          <cell r="D584" t="str">
            <v>120/65 ZR17 BT010F (56W) TL   ZX-6R</v>
          </cell>
          <cell r="E584">
            <v>120</v>
          </cell>
          <cell r="F584">
            <v>65</v>
          </cell>
          <cell r="G584" t="str">
            <v>R</v>
          </cell>
          <cell r="H584">
            <v>17</v>
          </cell>
          <cell r="I584">
            <v>56</v>
          </cell>
          <cell r="J584" t="str">
            <v>W</v>
          </cell>
          <cell r="K584" t="str">
            <v>TL</v>
          </cell>
          <cell r="L584" t="str">
            <v>BT010F</v>
          </cell>
          <cell r="M584" t="str">
            <v>TR</v>
          </cell>
          <cell r="N584" t="str">
            <v>MCR</v>
          </cell>
          <cell r="O584" t="str">
            <v>MR1</v>
          </cell>
          <cell r="P584">
            <v>1.08</v>
          </cell>
          <cell r="Q584">
            <v>1.03</v>
          </cell>
          <cell r="R584">
            <v>0.05</v>
          </cell>
          <cell r="T584">
            <v>154.44</v>
          </cell>
          <cell r="V584">
            <v>177</v>
          </cell>
          <cell r="X584">
            <v>183</v>
          </cell>
        </row>
        <row r="585">
          <cell r="B585">
            <v>76336</v>
          </cell>
          <cell r="C585" t="str">
            <v>Y</v>
          </cell>
          <cell r="D585" t="str">
            <v>180/55 ZR17 BT010R (73W) TL G   ZX-6R</v>
          </cell>
          <cell r="E585">
            <v>180</v>
          </cell>
          <cell r="F585">
            <v>55</v>
          </cell>
          <cell r="G585" t="str">
            <v>R</v>
          </cell>
          <cell r="H585">
            <v>17</v>
          </cell>
          <cell r="I585">
            <v>73</v>
          </cell>
          <cell r="J585" t="str">
            <v>W</v>
          </cell>
          <cell r="K585" t="str">
            <v>TL</v>
          </cell>
          <cell r="L585" t="str">
            <v>BT010R</v>
          </cell>
          <cell r="M585" t="str">
            <v>TR</v>
          </cell>
          <cell r="N585" t="str">
            <v>MCR</v>
          </cell>
          <cell r="O585" t="str">
            <v>MR1</v>
          </cell>
          <cell r="P585">
            <v>1.44</v>
          </cell>
          <cell r="Q585">
            <v>1.39</v>
          </cell>
          <cell r="R585">
            <v>0.05</v>
          </cell>
          <cell r="T585">
            <v>205.92</v>
          </cell>
          <cell r="V585">
            <v>236</v>
          </cell>
          <cell r="X585">
            <v>244</v>
          </cell>
        </row>
        <row r="586">
          <cell r="B586">
            <v>76338</v>
          </cell>
          <cell r="C586" t="str">
            <v>Y</v>
          </cell>
          <cell r="D586" t="str">
            <v>120/70 ZR17 BT56F (58W) TL M   HORNET</v>
          </cell>
          <cell r="E586">
            <v>120</v>
          </cell>
          <cell r="F586">
            <v>70</v>
          </cell>
          <cell r="G586" t="str">
            <v>R</v>
          </cell>
          <cell r="H586">
            <v>17</v>
          </cell>
          <cell r="I586">
            <v>58</v>
          </cell>
          <cell r="J586" t="str">
            <v>W</v>
          </cell>
          <cell r="K586" t="str">
            <v>TL</v>
          </cell>
          <cell r="L586" t="str">
            <v>BT56F</v>
          </cell>
          <cell r="M586" t="str">
            <v>TR</v>
          </cell>
          <cell r="N586" t="str">
            <v>MCR</v>
          </cell>
          <cell r="O586" t="str">
            <v>MR1</v>
          </cell>
          <cell r="P586">
            <v>1.028</v>
          </cell>
          <cell r="Q586">
            <v>1.028</v>
          </cell>
          <cell r="T586">
            <v>147.004</v>
          </cell>
          <cell r="V586">
            <v>168.5</v>
          </cell>
          <cell r="X586">
            <v>174</v>
          </cell>
        </row>
        <row r="587">
          <cell r="B587">
            <v>76339</v>
          </cell>
          <cell r="C587" t="str">
            <v>Y</v>
          </cell>
          <cell r="D587" t="str">
            <v>190/50 ZR17 BT010R (73W) TL G   CBR900</v>
          </cell>
          <cell r="E587">
            <v>190</v>
          </cell>
          <cell r="F587">
            <v>50</v>
          </cell>
          <cell r="G587" t="str">
            <v>R</v>
          </cell>
          <cell r="H587">
            <v>17</v>
          </cell>
          <cell r="I587">
            <v>73</v>
          </cell>
          <cell r="J587" t="str">
            <v>W</v>
          </cell>
          <cell r="K587" t="str">
            <v>TL</v>
          </cell>
          <cell r="L587" t="str">
            <v>BT010R</v>
          </cell>
          <cell r="M587" t="str">
            <v>TR</v>
          </cell>
          <cell r="N587" t="str">
            <v>MCR</v>
          </cell>
          <cell r="O587" t="str">
            <v>MR1</v>
          </cell>
          <cell r="P587">
            <v>1.5110000000000001</v>
          </cell>
          <cell r="Q587">
            <v>1.461</v>
          </cell>
          <cell r="R587">
            <v>0.05</v>
          </cell>
          <cell r="T587">
            <v>216.073</v>
          </cell>
          <cell r="V587">
            <v>247.5</v>
          </cell>
          <cell r="X587">
            <v>256</v>
          </cell>
        </row>
        <row r="588">
          <cell r="B588">
            <v>76344</v>
          </cell>
          <cell r="C588" t="str">
            <v>Y</v>
          </cell>
          <cell r="D588" t="str">
            <v>120/60 ZR17 BT56F (55W) TL J   GSF600N</v>
          </cell>
          <cell r="E588">
            <v>120</v>
          </cell>
          <cell r="F588">
            <v>60</v>
          </cell>
          <cell r="G588" t="str">
            <v>R</v>
          </cell>
          <cell r="H588">
            <v>17</v>
          </cell>
          <cell r="I588">
            <v>55</v>
          </cell>
          <cell r="J588" t="str">
            <v>W</v>
          </cell>
          <cell r="K588" t="str">
            <v>TL</v>
          </cell>
          <cell r="L588" t="str">
            <v>BT56F</v>
          </cell>
          <cell r="M588" t="str">
            <v>TR</v>
          </cell>
          <cell r="N588" t="str">
            <v>MCR</v>
          </cell>
          <cell r="O588" t="str">
            <v>MR1</v>
          </cell>
          <cell r="P588">
            <v>0.947</v>
          </cell>
          <cell r="Q588">
            <v>0.947</v>
          </cell>
          <cell r="T588">
            <v>135.421</v>
          </cell>
          <cell r="V588">
            <v>155</v>
          </cell>
          <cell r="X588">
            <v>160.5</v>
          </cell>
        </row>
        <row r="589">
          <cell r="B589">
            <v>76345</v>
          </cell>
          <cell r="C589" t="str">
            <v>Y</v>
          </cell>
          <cell r="D589" t="str">
            <v>160/60 ZR17 BT56R (69W) TL J   GSF600N</v>
          </cell>
          <cell r="E589">
            <v>160</v>
          </cell>
          <cell r="F589">
            <v>60</v>
          </cell>
          <cell r="G589" t="str">
            <v>R</v>
          </cell>
          <cell r="H589">
            <v>17</v>
          </cell>
          <cell r="I589">
            <v>69</v>
          </cell>
          <cell r="J589" t="str">
            <v>W</v>
          </cell>
          <cell r="K589" t="str">
            <v>TL</v>
          </cell>
          <cell r="L589" t="str">
            <v>BT56R</v>
          </cell>
          <cell r="M589" t="str">
            <v>TR</v>
          </cell>
          <cell r="N589" t="str">
            <v>MCR</v>
          </cell>
          <cell r="O589" t="str">
            <v>MR1</v>
          </cell>
          <cell r="P589">
            <v>1.301</v>
          </cell>
          <cell r="Q589">
            <v>1.301</v>
          </cell>
          <cell r="T589">
            <v>186.04299999999998</v>
          </cell>
          <cell r="V589">
            <v>213</v>
          </cell>
          <cell r="X589">
            <v>220.5</v>
          </cell>
        </row>
        <row r="590">
          <cell r="B590">
            <v>76346</v>
          </cell>
          <cell r="C590" t="str">
            <v>Y</v>
          </cell>
          <cell r="D590" t="str">
            <v>120/60 ZR17 BT56F (55W) TL F   GSF600S</v>
          </cell>
          <cell r="E590">
            <v>120</v>
          </cell>
          <cell r="F590">
            <v>60</v>
          </cell>
          <cell r="G590" t="str">
            <v>R</v>
          </cell>
          <cell r="H590">
            <v>17</v>
          </cell>
          <cell r="I590">
            <v>55</v>
          </cell>
          <cell r="J590" t="str">
            <v>W</v>
          </cell>
          <cell r="K590" t="str">
            <v>TL</v>
          </cell>
          <cell r="L590" t="str">
            <v>BT56F</v>
          </cell>
          <cell r="M590" t="str">
            <v>TR</v>
          </cell>
          <cell r="N590" t="str">
            <v>MCR</v>
          </cell>
          <cell r="O590" t="str">
            <v>MR1</v>
          </cell>
          <cell r="P590">
            <v>0.947</v>
          </cell>
          <cell r="Q590">
            <v>0.947</v>
          </cell>
          <cell r="T590">
            <v>135.421</v>
          </cell>
          <cell r="V590">
            <v>155</v>
          </cell>
          <cell r="X590">
            <v>160.5</v>
          </cell>
        </row>
        <row r="591">
          <cell r="B591">
            <v>76347</v>
          </cell>
          <cell r="C591" t="str">
            <v>Y</v>
          </cell>
          <cell r="D591" t="str">
            <v>160/60 ZR17 BT56R (69W) TL F   GSF600S</v>
          </cell>
          <cell r="E591">
            <v>160</v>
          </cell>
          <cell r="F591">
            <v>60</v>
          </cell>
          <cell r="G591" t="str">
            <v>R</v>
          </cell>
          <cell r="H591">
            <v>17</v>
          </cell>
          <cell r="I591">
            <v>69</v>
          </cell>
          <cell r="J591" t="str">
            <v>W</v>
          </cell>
          <cell r="K591" t="str">
            <v>TL</v>
          </cell>
          <cell r="L591" t="str">
            <v>BT56R</v>
          </cell>
          <cell r="M591" t="str">
            <v>TR</v>
          </cell>
          <cell r="N591" t="str">
            <v>MCR</v>
          </cell>
          <cell r="O591" t="str">
            <v>MR1</v>
          </cell>
          <cell r="P591">
            <v>1.301</v>
          </cell>
          <cell r="Q591">
            <v>1.301</v>
          </cell>
          <cell r="T591">
            <v>186.04299999999998</v>
          </cell>
          <cell r="V591">
            <v>213</v>
          </cell>
          <cell r="X591">
            <v>220.5</v>
          </cell>
        </row>
        <row r="592">
          <cell r="B592">
            <v>76348</v>
          </cell>
          <cell r="C592" t="str">
            <v>Y</v>
          </cell>
          <cell r="D592" t="str">
            <v>120/70 ZR17 BT010F (58W) TL G   CBR900</v>
          </cell>
          <cell r="E592">
            <v>120</v>
          </cell>
          <cell r="F592">
            <v>70</v>
          </cell>
          <cell r="G592" t="str">
            <v>R</v>
          </cell>
          <cell r="H592">
            <v>17</v>
          </cell>
          <cell r="I592">
            <v>58</v>
          </cell>
          <cell r="J592" t="str">
            <v>W</v>
          </cell>
          <cell r="K592" t="str">
            <v>TL</v>
          </cell>
          <cell r="L592" t="str">
            <v>BT010F</v>
          </cell>
          <cell r="M592" t="str">
            <v>TR</v>
          </cell>
          <cell r="N592" t="str">
            <v>MCR</v>
          </cell>
          <cell r="O592" t="str">
            <v>MR1</v>
          </cell>
          <cell r="P592">
            <v>1.078</v>
          </cell>
          <cell r="Q592">
            <v>1.028</v>
          </cell>
          <cell r="R592">
            <v>0.05</v>
          </cell>
          <cell r="T592">
            <v>154.154</v>
          </cell>
          <cell r="V592">
            <v>176.5</v>
          </cell>
          <cell r="X592">
            <v>182.5</v>
          </cell>
        </row>
        <row r="593">
          <cell r="B593">
            <v>76365</v>
          </cell>
          <cell r="C593" t="str">
            <v>N</v>
          </cell>
          <cell r="D593" t="str">
            <v>200/50 ZR17 BT010R (75W) TL</v>
          </cell>
          <cell r="E593">
            <v>200</v>
          </cell>
          <cell r="F593">
            <v>50</v>
          </cell>
          <cell r="G593" t="str">
            <v>R</v>
          </cell>
          <cell r="H593">
            <v>17</v>
          </cell>
          <cell r="I593">
            <v>75</v>
          </cell>
          <cell r="J593" t="str">
            <v>W</v>
          </cell>
          <cell r="K593" t="str">
            <v>TL</v>
          </cell>
          <cell r="L593" t="str">
            <v>BT010R</v>
          </cell>
          <cell r="M593" t="str">
            <v>TR</v>
          </cell>
          <cell r="N593" t="str">
            <v>MCR</v>
          </cell>
          <cell r="O593" t="str">
            <v>MR1</v>
          </cell>
          <cell r="P593">
            <v>1.613</v>
          </cell>
          <cell r="Q593">
            <v>1.613</v>
          </cell>
          <cell r="T593">
            <v>230.659</v>
          </cell>
          <cell r="V593">
            <v>264</v>
          </cell>
          <cell r="X593">
            <v>273.5</v>
          </cell>
        </row>
        <row r="594">
          <cell r="B594">
            <v>76366</v>
          </cell>
          <cell r="C594" t="str">
            <v>Y</v>
          </cell>
          <cell r="D594" t="str">
            <v>2.75 -10 M40 38J TT</v>
          </cell>
          <cell r="E594">
            <v>2.75</v>
          </cell>
          <cell r="G594" t="str">
            <v>-</v>
          </cell>
          <cell r="H594">
            <v>10</v>
          </cell>
          <cell r="I594">
            <v>38</v>
          </cell>
          <cell r="J594" t="str">
            <v>J</v>
          </cell>
          <cell r="K594" t="str">
            <v>TT</v>
          </cell>
          <cell r="L594" t="str">
            <v>M40</v>
          </cell>
          <cell r="M594" t="str">
            <v>TR</v>
          </cell>
          <cell r="N594" t="str">
            <v>SCS</v>
          </cell>
          <cell r="O594" t="str">
            <v>MS1</v>
          </cell>
          <cell r="P594">
            <v>0.21</v>
          </cell>
          <cell r="Q594">
            <v>0.21</v>
          </cell>
          <cell r="T594">
            <v>30.029999999999998</v>
          </cell>
          <cell r="V594">
            <v>34.5</v>
          </cell>
          <cell r="X594">
            <v>35.5</v>
          </cell>
        </row>
        <row r="595">
          <cell r="B595">
            <v>76367</v>
          </cell>
          <cell r="C595" t="str">
            <v>Y</v>
          </cell>
          <cell r="D595" t="str">
            <v>80/100 -21 TW41 51P TT    DRZ400S</v>
          </cell>
          <cell r="E595">
            <v>80</v>
          </cell>
          <cell r="F595">
            <v>100</v>
          </cell>
          <cell r="G595" t="str">
            <v>-</v>
          </cell>
          <cell r="H595">
            <v>21</v>
          </cell>
          <cell r="I595">
            <v>51</v>
          </cell>
          <cell r="J595" t="str">
            <v>P</v>
          </cell>
          <cell r="K595" t="str">
            <v>TT</v>
          </cell>
          <cell r="L595" t="str">
            <v>TW41</v>
          </cell>
          <cell r="M595" t="str">
            <v>TR</v>
          </cell>
          <cell r="N595" t="str">
            <v>MCS</v>
          </cell>
          <cell r="O595" t="str">
            <v>MB1</v>
          </cell>
          <cell r="P595">
            <v>0.474</v>
          </cell>
          <cell r="Q595">
            <v>0.474</v>
          </cell>
          <cell r="T595">
            <v>67.782</v>
          </cell>
          <cell r="V595">
            <v>77.5</v>
          </cell>
          <cell r="X595">
            <v>80.5</v>
          </cell>
        </row>
        <row r="596">
          <cell r="B596">
            <v>76368</v>
          </cell>
          <cell r="C596" t="str">
            <v>Y</v>
          </cell>
          <cell r="D596" t="str">
            <v>120/90 -18 TW42 65P TT    DRZ400S</v>
          </cell>
          <cell r="E596">
            <v>120</v>
          </cell>
          <cell r="F596">
            <v>90</v>
          </cell>
          <cell r="G596" t="str">
            <v>-</v>
          </cell>
          <cell r="H596">
            <v>18</v>
          </cell>
          <cell r="I596">
            <v>65</v>
          </cell>
          <cell r="J596" t="str">
            <v>P</v>
          </cell>
          <cell r="K596" t="str">
            <v>TT</v>
          </cell>
          <cell r="L596" t="str">
            <v>TW42</v>
          </cell>
          <cell r="M596" t="str">
            <v>TR</v>
          </cell>
          <cell r="N596" t="str">
            <v>MCS</v>
          </cell>
          <cell r="O596" t="str">
            <v>MB1</v>
          </cell>
          <cell r="P596">
            <v>0.576</v>
          </cell>
          <cell r="Q596">
            <v>0.576</v>
          </cell>
          <cell r="T596">
            <v>82.368</v>
          </cell>
          <cell r="V596">
            <v>94.5</v>
          </cell>
          <cell r="X596">
            <v>97.5</v>
          </cell>
        </row>
        <row r="597">
          <cell r="B597">
            <v>76463</v>
          </cell>
          <cell r="C597" t="str">
            <v>Y</v>
          </cell>
          <cell r="D597" t="str">
            <v>90/90 -12 B01 44J S1T TL</v>
          </cell>
          <cell r="E597">
            <v>90</v>
          </cell>
          <cell r="F597">
            <v>90</v>
          </cell>
          <cell r="G597" t="str">
            <v>-</v>
          </cell>
          <cell r="H597">
            <v>12</v>
          </cell>
          <cell r="I597">
            <v>44</v>
          </cell>
          <cell r="J597" t="str">
            <v>J</v>
          </cell>
          <cell r="K597" t="str">
            <v>TL</v>
          </cell>
          <cell r="L597" t="str">
            <v>B01</v>
          </cell>
          <cell r="M597" t="str">
            <v>TR</v>
          </cell>
          <cell r="N597" t="str">
            <v>SCS</v>
          </cell>
          <cell r="O597" t="str">
            <v>MS1</v>
          </cell>
          <cell r="P597">
            <v>0.289</v>
          </cell>
          <cell r="Q597">
            <v>0.289</v>
          </cell>
          <cell r="T597">
            <v>41.327</v>
          </cell>
          <cell r="V597">
            <v>47.5</v>
          </cell>
          <cell r="X597">
            <v>49</v>
          </cell>
        </row>
        <row r="598">
          <cell r="B598">
            <v>76464</v>
          </cell>
          <cell r="C598" t="str">
            <v>Y</v>
          </cell>
          <cell r="D598" t="str">
            <v>100/80 -12 B01 56J S1T TL</v>
          </cell>
          <cell r="E598">
            <v>100</v>
          </cell>
          <cell r="F598">
            <v>80</v>
          </cell>
          <cell r="G598" t="str">
            <v>-</v>
          </cell>
          <cell r="H598">
            <v>12</v>
          </cell>
          <cell r="I598">
            <v>56</v>
          </cell>
          <cell r="J598" t="str">
            <v>J</v>
          </cell>
          <cell r="K598" t="str">
            <v>TL</v>
          </cell>
          <cell r="L598" t="str">
            <v>B01</v>
          </cell>
          <cell r="M598" t="str">
            <v>TR</v>
          </cell>
          <cell r="N598" t="str">
            <v>SCS</v>
          </cell>
          <cell r="O598" t="str">
            <v>MS1</v>
          </cell>
          <cell r="P598">
            <v>0.299</v>
          </cell>
          <cell r="Q598">
            <v>0.299</v>
          </cell>
          <cell r="T598">
            <v>42.757</v>
          </cell>
          <cell r="V598">
            <v>49</v>
          </cell>
          <cell r="X598">
            <v>50.5</v>
          </cell>
        </row>
        <row r="599">
          <cell r="B599">
            <v>76468</v>
          </cell>
          <cell r="C599" t="str">
            <v>Y</v>
          </cell>
          <cell r="D599" t="str">
            <v>130/70 -13 B02 57L S1T TL</v>
          </cell>
          <cell r="E599">
            <v>130</v>
          </cell>
          <cell r="F599">
            <v>70</v>
          </cell>
          <cell r="G599" t="str">
            <v>-</v>
          </cell>
          <cell r="H599">
            <v>13</v>
          </cell>
          <cell r="I599">
            <v>57</v>
          </cell>
          <cell r="J599" t="str">
            <v>L</v>
          </cell>
          <cell r="K599" t="str">
            <v>TL</v>
          </cell>
          <cell r="L599" t="str">
            <v>B02</v>
          </cell>
          <cell r="M599" t="str">
            <v>TR</v>
          </cell>
          <cell r="N599" t="str">
            <v>SCS</v>
          </cell>
          <cell r="O599" t="str">
            <v>MS1</v>
          </cell>
          <cell r="P599">
            <v>0.361</v>
          </cell>
          <cell r="Q599">
            <v>0.361</v>
          </cell>
          <cell r="T599">
            <v>51.623</v>
          </cell>
          <cell r="V599">
            <v>59</v>
          </cell>
          <cell r="X599">
            <v>61</v>
          </cell>
        </row>
        <row r="600">
          <cell r="B600">
            <v>76489</v>
          </cell>
          <cell r="C600" t="str">
            <v>Y</v>
          </cell>
          <cell r="D600" t="str">
            <v>120/70 ZR17 BT020F (58W) TL G</v>
          </cell>
          <cell r="E600">
            <v>120</v>
          </cell>
          <cell r="F600">
            <v>70</v>
          </cell>
          <cell r="G600" t="str">
            <v>R</v>
          </cell>
          <cell r="H600">
            <v>17</v>
          </cell>
          <cell r="I600">
            <v>58</v>
          </cell>
          <cell r="J600" t="str">
            <v>W</v>
          </cell>
          <cell r="K600" t="str">
            <v>TL</v>
          </cell>
          <cell r="L600" t="str">
            <v>BT020F</v>
          </cell>
          <cell r="M600" t="str">
            <v>TR</v>
          </cell>
          <cell r="N600" t="str">
            <v>MCR</v>
          </cell>
          <cell r="O600" t="str">
            <v>MR1</v>
          </cell>
          <cell r="P600">
            <v>1.05</v>
          </cell>
          <cell r="Q600">
            <v>1</v>
          </cell>
          <cell r="R600">
            <v>0.05</v>
          </cell>
          <cell r="T600">
            <v>150.15</v>
          </cell>
          <cell r="V600">
            <v>172</v>
          </cell>
          <cell r="X600">
            <v>178</v>
          </cell>
        </row>
        <row r="601">
          <cell r="B601">
            <v>76490</v>
          </cell>
          <cell r="C601" t="str">
            <v>Y</v>
          </cell>
          <cell r="D601" t="str">
            <v>180/55 ZR17 BT020R (73W) TL G</v>
          </cell>
          <cell r="E601">
            <v>180</v>
          </cell>
          <cell r="F601">
            <v>55</v>
          </cell>
          <cell r="G601" t="str">
            <v>R</v>
          </cell>
          <cell r="H601">
            <v>17</v>
          </cell>
          <cell r="I601">
            <v>73</v>
          </cell>
          <cell r="J601" t="str">
            <v>W</v>
          </cell>
          <cell r="K601" t="str">
            <v>TL</v>
          </cell>
          <cell r="L601" t="str">
            <v>BT020R</v>
          </cell>
          <cell r="M601" t="str">
            <v>TR</v>
          </cell>
          <cell r="N601" t="str">
            <v>MCR</v>
          </cell>
          <cell r="O601" t="str">
            <v>MR1</v>
          </cell>
          <cell r="P601">
            <v>1.3820000000000001</v>
          </cell>
          <cell r="Q601">
            <v>1.332</v>
          </cell>
          <cell r="R601">
            <v>0.05</v>
          </cell>
          <cell r="T601">
            <v>197.626</v>
          </cell>
          <cell r="V601">
            <v>226.5</v>
          </cell>
          <cell r="X601">
            <v>234.5</v>
          </cell>
        </row>
        <row r="602">
          <cell r="B602">
            <v>76538</v>
          </cell>
          <cell r="C602" t="str">
            <v>N</v>
          </cell>
          <cell r="D602" t="str">
            <v>120/70 ZR17 BT011F (58W) TL   ZX-12R</v>
          </cell>
          <cell r="E602">
            <v>120</v>
          </cell>
          <cell r="F602">
            <v>70</v>
          </cell>
          <cell r="G602" t="str">
            <v>R</v>
          </cell>
          <cell r="H602">
            <v>17</v>
          </cell>
          <cell r="I602">
            <v>58</v>
          </cell>
          <cell r="J602" t="str">
            <v>W</v>
          </cell>
          <cell r="K602" t="str">
            <v>TL</v>
          </cell>
          <cell r="L602" t="str">
            <v>BT011F</v>
          </cell>
          <cell r="M602" t="str">
            <v>TR</v>
          </cell>
          <cell r="N602" t="str">
            <v>MCR</v>
          </cell>
          <cell r="O602" t="str">
            <v>MR1</v>
          </cell>
          <cell r="P602">
            <v>1.078</v>
          </cell>
          <cell r="Q602">
            <v>1.028</v>
          </cell>
          <cell r="R602">
            <v>0.05</v>
          </cell>
          <cell r="T602">
            <v>154.154</v>
          </cell>
          <cell r="V602">
            <v>176.5</v>
          </cell>
          <cell r="X602">
            <v>182.5</v>
          </cell>
        </row>
        <row r="603">
          <cell r="B603">
            <v>76539</v>
          </cell>
          <cell r="C603" t="str">
            <v>Y</v>
          </cell>
          <cell r="D603" t="str">
            <v>200/50 ZR17 BT010R (75W) TL   ZX-12R</v>
          </cell>
          <cell r="E603">
            <v>200</v>
          </cell>
          <cell r="F603">
            <v>50</v>
          </cell>
          <cell r="G603" t="str">
            <v>R</v>
          </cell>
          <cell r="H603">
            <v>17</v>
          </cell>
          <cell r="I603">
            <v>75</v>
          </cell>
          <cell r="J603" t="str">
            <v>W</v>
          </cell>
          <cell r="K603" t="str">
            <v>TL</v>
          </cell>
          <cell r="L603" t="str">
            <v>BT010R</v>
          </cell>
          <cell r="M603" t="str">
            <v>TR</v>
          </cell>
          <cell r="N603" t="str">
            <v>MCR</v>
          </cell>
          <cell r="O603" t="str">
            <v>MR1</v>
          </cell>
          <cell r="P603">
            <v>1.663</v>
          </cell>
          <cell r="Q603">
            <v>1.613</v>
          </cell>
          <cell r="R603">
            <v>0.05</v>
          </cell>
          <cell r="T603">
            <v>237.809</v>
          </cell>
          <cell r="V603">
            <v>272.5</v>
          </cell>
          <cell r="X603">
            <v>282</v>
          </cell>
        </row>
        <row r="604">
          <cell r="B604">
            <v>76565</v>
          </cell>
          <cell r="C604" t="str">
            <v>Y</v>
          </cell>
          <cell r="D604" t="str">
            <v>130/90 -16 G703 67H TT L    VN1500N</v>
          </cell>
          <cell r="E604">
            <v>130</v>
          </cell>
          <cell r="F604">
            <v>90</v>
          </cell>
          <cell r="G604" t="str">
            <v>-</v>
          </cell>
          <cell r="H604">
            <v>16</v>
          </cell>
          <cell r="I604">
            <v>67</v>
          </cell>
          <cell r="J604" t="str">
            <v>H</v>
          </cell>
          <cell r="K604" t="str">
            <v>TT</v>
          </cell>
          <cell r="L604" t="str">
            <v>G703</v>
          </cell>
          <cell r="M604" t="str">
            <v>TR</v>
          </cell>
          <cell r="N604" t="str">
            <v>MCS</v>
          </cell>
          <cell r="O604" t="str">
            <v>MB1</v>
          </cell>
          <cell r="P604">
            <v>0.773</v>
          </cell>
          <cell r="Q604">
            <v>0.773</v>
          </cell>
          <cell r="T604">
            <v>110.539</v>
          </cell>
          <cell r="V604">
            <v>126.5</v>
          </cell>
          <cell r="X604">
            <v>131</v>
          </cell>
        </row>
        <row r="605">
          <cell r="B605">
            <v>76569</v>
          </cell>
          <cell r="C605" t="str">
            <v>N</v>
          </cell>
          <cell r="D605" t="str">
            <v>120/70 ZR17 BT020F (58W) TL E   R22</v>
          </cell>
          <cell r="E605">
            <v>120</v>
          </cell>
          <cell r="F605">
            <v>70</v>
          </cell>
          <cell r="G605" t="str">
            <v>R</v>
          </cell>
          <cell r="H605">
            <v>17</v>
          </cell>
          <cell r="I605">
            <v>58</v>
          </cell>
          <cell r="J605" t="str">
            <v>W</v>
          </cell>
          <cell r="K605" t="str">
            <v>TL</v>
          </cell>
          <cell r="L605" t="str">
            <v>BT020F</v>
          </cell>
          <cell r="M605" t="str">
            <v>TR</v>
          </cell>
          <cell r="N605" t="str">
            <v>MCR</v>
          </cell>
          <cell r="O605" t="str">
            <v>MR1</v>
          </cell>
          <cell r="P605">
            <v>1.05</v>
          </cell>
          <cell r="Q605">
            <v>1</v>
          </cell>
          <cell r="R605">
            <v>0.05</v>
          </cell>
          <cell r="T605">
            <v>150.15</v>
          </cell>
          <cell r="V605">
            <v>172</v>
          </cell>
          <cell r="X605">
            <v>178</v>
          </cell>
        </row>
        <row r="606">
          <cell r="B606">
            <v>76570</v>
          </cell>
          <cell r="C606" t="str">
            <v>Y</v>
          </cell>
          <cell r="D606" t="str">
            <v>170/60 ZR17 BT020R (72W) TL E   R22</v>
          </cell>
          <cell r="E606">
            <v>170</v>
          </cell>
          <cell r="F606">
            <v>60</v>
          </cell>
          <cell r="G606" t="str">
            <v>R</v>
          </cell>
          <cell r="H606">
            <v>17</v>
          </cell>
          <cell r="I606">
            <v>72</v>
          </cell>
          <cell r="J606" t="str">
            <v>W</v>
          </cell>
          <cell r="K606" t="str">
            <v>TL</v>
          </cell>
          <cell r="L606" t="str">
            <v>BT020R</v>
          </cell>
          <cell r="M606" t="str">
            <v>TR</v>
          </cell>
          <cell r="N606" t="str">
            <v>MCR</v>
          </cell>
          <cell r="O606" t="str">
            <v>MR1</v>
          </cell>
          <cell r="P606">
            <v>1.375</v>
          </cell>
          <cell r="Q606">
            <v>1.325</v>
          </cell>
          <cell r="R606">
            <v>0.05</v>
          </cell>
          <cell r="T606">
            <v>196.625</v>
          </cell>
          <cell r="V606">
            <v>225</v>
          </cell>
          <cell r="X606">
            <v>233</v>
          </cell>
        </row>
        <row r="607">
          <cell r="B607">
            <v>76590</v>
          </cell>
          <cell r="C607" t="str">
            <v>Z</v>
          </cell>
          <cell r="D607" t="str">
            <v>100/90 -17 L309 55P TT    VT125</v>
          </cell>
          <cell r="E607">
            <v>100</v>
          </cell>
          <cell r="F607">
            <v>90</v>
          </cell>
          <cell r="G607" t="str">
            <v>-</v>
          </cell>
          <cell r="H607">
            <v>17</v>
          </cell>
          <cell r="I607">
            <v>55</v>
          </cell>
          <cell r="J607" t="str">
            <v>P</v>
          </cell>
          <cell r="K607" t="str">
            <v>TT</v>
          </cell>
          <cell r="L607" t="str">
            <v>L309</v>
          </cell>
          <cell r="M607" t="str">
            <v>TR</v>
          </cell>
          <cell r="N607" t="str">
            <v>MCS</v>
          </cell>
          <cell r="O607" t="str">
            <v>MB1</v>
          </cell>
          <cell r="P607">
            <v>0.496</v>
          </cell>
          <cell r="Q607">
            <v>0.496</v>
          </cell>
          <cell r="T607">
            <v>70.928</v>
          </cell>
          <cell r="V607">
            <v>81</v>
          </cell>
          <cell r="X607">
            <v>84</v>
          </cell>
        </row>
        <row r="608">
          <cell r="B608">
            <v>76599</v>
          </cell>
          <cell r="C608" t="str">
            <v>Y</v>
          </cell>
          <cell r="D608" t="str">
            <v>120/70 ZR17 BT010F (58W) TL F   CBR600F</v>
          </cell>
          <cell r="E608">
            <v>120</v>
          </cell>
          <cell r="F608">
            <v>70</v>
          </cell>
          <cell r="G608" t="str">
            <v>R</v>
          </cell>
          <cell r="H608">
            <v>17</v>
          </cell>
          <cell r="I608">
            <v>58</v>
          </cell>
          <cell r="J608" t="str">
            <v>W</v>
          </cell>
          <cell r="K608" t="str">
            <v>TL</v>
          </cell>
          <cell r="L608" t="str">
            <v>BT010F</v>
          </cell>
          <cell r="M608" t="str">
            <v>TR</v>
          </cell>
          <cell r="N608" t="str">
            <v>MCR</v>
          </cell>
          <cell r="O608" t="str">
            <v>MR1</v>
          </cell>
          <cell r="P608">
            <v>1.078</v>
          </cell>
          <cell r="Q608">
            <v>1.028</v>
          </cell>
          <cell r="R608">
            <v>0.05</v>
          </cell>
          <cell r="T608">
            <v>154.154</v>
          </cell>
          <cell r="V608">
            <v>176.5</v>
          </cell>
          <cell r="X608">
            <v>182.5</v>
          </cell>
        </row>
        <row r="609">
          <cell r="B609">
            <v>76600</v>
          </cell>
          <cell r="C609" t="str">
            <v>Y</v>
          </cell>
          <cell r="D609" t="str">
            <v>180/55 ZR17 BT010R (73W) TL F   CBR600F</v>
          </cell>
          <cell r="E609">
            <v>180</v>
          </cell>
          <cell r="F609">
            <v>55</v>
          </cell>
          <cell r="G609" t="str">
            <v>R</v>
          </cell>
          <cell r="H609">
            <v>17</v>
          </cell>
          <cell r="I609">
            <v>73</v>
          </cell>
          <cell r="J609" t="str">
            <v>W</v>
          </cell>
          <cell r="K609" t="str">
            <v>TL</v>
          </cell>
          <cell r="L609" t="str">
            <v>BT010R</v>
          </cell>
          <cell r="M609" t="str">
            <v>TR</v>
          </cell>
          <cell r="N609" t="str">
            <v>MCR</v>
          </cell>
          <cell r="O609" t="str">
            <v>MR1</v>
          </cell>
          <cell r="P609">
            <v>1.44</v>
          </cell>
          <cell r="Q609">
            <v>1.39</v>
          </cell>
          <cell r="R609">
            <v>0.05</v>
          </cell>
          <cell r="T609">
            <v>205.92</v>
          </cell>
          <cell r="V609">
            <v>236</v>
          </cell>
          <cell r="X609">
            <v>244</v>
          </cell>
        </row>
        <row r="610">
          <cell r="B610">
            <v>76603</v>
          </cell>
          <cell r="C610" t="str">
            <v>N</v>
          </cell>
          <cell r="D610" t="str">
            <v>120/70 R17 BT020F 58V TL M    K1200LT</v>
          </cell>
          <cell r="E610">
            <v>120</v>
          </cell>
          <cell r="F610">
            <v>70</v>
          </cell>
          <cell r="G610" t="str">
            <v>R</v>
          </cell>
          <cell r="H610">
            <v>17</v>
          </cell>
          <cell r="I610">
            <v>58</v>
          </cell>
          <cell r="J610" t="str">
            <v>V</v>
          </cell>
          <cell r="K610" t="str">
            <v>TL</v>
          </cell>
          <cell r="L610" t="str">
            <v>BT020F</v>
          </cell>
          <cell r="M610" t="str">
            <v>TR</v>
          </cell>
          <cell r="N610" t="str">
            <v>MCR</v>
          </cell>
          <cell r="O610" t="str">
            <v>MR1</v>
          </cell>
          <cell r="P610">
            <v>1.015</v>
          </cell>
          <cell r="Q610">
            <v>0.965</v>
          </cell>
          <cell r="R610">
            <v>0.05</v>
          </cell>
          <cell r="T610">
            <v>145.14499999999998</v>
          </cell>
          <cell r="V610">
            <v>166</v>
          </cell>
          <cell r="X610">
            <v>172</v>
          </cell>
        </row>
        <row r="611">
          <cell r="B611">
            <v>76605</v>
          </cell>
          <cell r="C611" t="str">
            <v>N</v>
          </cell>
          <cell r="D611" t="str">
            <v>160/70 R17 BT020R 79V RFD TL M   K1200LT</v>
          </cell>
          <cell r="E611">
            <v>160</v>
          </cell>
          <cell r="F611">
            <v>70</v>
          </cell>
          <cell r="G611" t="str">
            <v>R</v>
          </cell>
          <cell r="H611">
            <v>17</v>
          </cell>
          <cell r="I611">
            <v>79</v>
          </cell>
          <cell r="J611" t="str">
            <v>V</v>
          </cell>
          <cell r="K611" t="str">
            <v>TL</v>
          </cell>
          <cell r="L611" t="str">
            <v>BT020R</v>
          </cell>
          <cell r="M611" t="str">
            <v>TR</v>
          </cell>
          <cell r="N611" t="str">
            <v>MCR</v>
          </cell>
          <cell r="O611" t="str">
            <v>MR1</v>
          </cell>
          <cell r="P611">
            <v>1.276</v>
          </cell>
          <cell r="Q611">
            <v>1.226</v>
          </cell>
          <cell r="R611">
            <v>0.05</v>
          </cell>
          <cell r="T611">
            <v>182.468</v>
          </cell>
          <cell r="V611">
            <v>209</v>
          </cell>
          <cell r="X611">
            <v>216.5</v>
          </cell>
        </row>
        <row r="612">
          <cell r="B612">
            <v>76616</v>
          </cell>
          <cell r="C612" t="str">
            <v>Y</v>
          </cell>
          <cell r="D612" t="str">
            <v>110/80 -19 G515 59S TT</v>
          </cell>
          <cell r="E612">
            <v>110</v>
          </cell>
          <cell r="F612">
            <v>80</v>
          </cell>
          <cell r="G612" t="str">
            <v>-</v>
          </cell>
          <cell r="H612">
            <v>19</v>
          </cell>
          <cell r="I612">
            <v>59</v>
          </cell>
          <cell r="J612" t="str">
            <v>S</v>
          </cell>
          <cell r="K612" t="str">
            <v>TT</v>
          </cell>
          <cell r="L612" t="str">
            <v>G515</v>
          </cell>
          <cell r="M612" t="str">
            <v>TR</v>
          </cell>
          <cell r="N612" t="str">
            <v>MCS</v>
          </cell>
          <cell r="O612" t="str">
            <v>MB1</v>
          </cell>
          <cell r="P612">
            <v>0.662</v>
          </cell>
          <cell r="Q612">
            <v>0.662</v>
          </cell>
          <cell r="T612">
            <v>94.66600000000001</v>
          </cell>
          <cell r="V612">
            <v>108.5</v>
          </cell>
          <cell r="X612">
            <v>112</v>
          </cell>
        </row>
        <row r="613">
          <cell r="B613">
            <v>76617</v>
          </cell>
          <cell r="C613" t="str">
            <v>Y</v>
          </cell>
          <cell r="D613" t="str">
            <v>160/80 -15 G702 74S S1T TT</v>
          </cell>
          <cell r="E613">
            <v>160</v>
          </cell>
          <cell r="F613">
            <v>80</v>
          </cell>
          <cell r="G613" t="str">
            <v>-</v>
          </cell>
          <cell r="H613">
            <v>15</v>
          </cell>
          <cell r="I613">
            <v>74</v>
          </cell>
          <cell r="J613" t="str">
            <v>S</v>
          </cell>
          <cell r="K613" t="str">
            <v>TT</v>
          </cell>
          <cell r="L613" t="str">
            <v>G702</v>
          </cell>
          <cell r="M613" t="str">
            <v>TR</v>
          </cell>
          <cell r="N613" t="str">
            <v>MCS</v>
          </cell>
          <cell r="O613" t="str">
            <v>MB1</v>
          </cell>
          <cell r="P613">
            <v>0.918</v>
          </cell>
          <cell r="Q613">
            <v>0.918</v>
          </cell>
          <cell r="T613">
            <v>131.274</v>
          </cell>
          <cell r="V613">
            <v>150.5</v>
          </cell>
          <cell r="X613">
            <v>155.5</v>
          </cell>
        </row>
        <row r="614">
          <cell r="B614">
            <v>76620</v>
          </cell>
          <cell r="C614" t="str">
            <v>D</v>
          </cell>
          <cell r="D614" t="str">
            <v>160/60 ZR18 BT010R (70W) TL</v>
          </cell>
          <cell r="E614">
            <v>160</v>
          </cell>
          <cell r="F614">
            <v>60</v>
          </cell>
          <cell r="G614" t="str">
            <v>R</v>
          </cell>
          <cell r="H614">
            <v>18</v>
          </cell>
          <cell r="I614">
            <v>70</v>
          </cell>
          <cell r="J614" t="str">
            <v>W</v>
          </cell>
          <cell r="K614" t="str">
            <v>TL</v>
          </cell>
          <cell r="L614" t="str">
            <v>BT010R</v>
          </cell>
          <cell r="M614" t="str">
            <v>TR</v>
          </cell>
          <cell r="N614" t="str">
            <v>MCR</v>
          </cell>
          <cell r="O614" t="str">
            <v>MR1</v>
          </cell>
          <cell r="P614">
            <v>1.35</v>
          </cell>
          <cell r="Q614">
            <v>1.3</v>
          </cell>
          <cell r="R614">
            <v>0.05</v>
          </cell>
          <cell r="T614">
            <v>193.05</v>
          </cell>
          <cell r="V614">
            <v>221</v>
          </cell>
          <cell r="X614">
            <v>229</v>
          </cell>
        </row>
        <row r="615">
          <cell r="B615">
            <v>76626</v>
          </cell>
          <cell r="C615" t="str">
            <v>D</v>
          </cell>
          <cell r="D615" t="str">
            <v>90/100 -20 M67 56M TT</v>
          </cell>
          <cell r="E615">
            <v>90</v>
          </cell>
          <cell r="F615">
            <v>100</v>
          </cell>
          <cell r="G615" t="str">
            <v>-</v>
          </cell>
          <cell r="H615">
            <v>20</v>
          </cell>
          <cell r="I615">
            <v>56</v>
          </cell>
          <cell r="J615" t="str">
            <v>M</v>
          </cell>
          <cell r="K615" t="str">
            <v>TT</v>
          </cell>
          <cell r="L615" t="str">
            <v>M67</v>
          </cell>
          <cell r="M615" t="str">
            <v>TR</v>
          </cell>
          <cell r="N615" t="str">
            <v>MCS</v>
          </cell>
          <cell r="O615" t="str">
            <v>MB1</v>
          </cell>
          <cell r="P615">
            <v>0.468</v>
          </cell>
          <cell r="Q615">
            <v>0.468</v>
          </cell>
          <cell r="T615">
            <v>66.924</v>
          </cell>
          <cell r="V615">
            <v>76.5</v>
          </cell>
          <cell r="X615">
            <v>79.5</v>
          </cell>
        </row>
        <row r="616">
          <cell r="B616">
            <v>76627</v>
          </cell>
          <cell r="C616" t="str">
            <v>D</v>
          </cell>
          <cell r="D616" t="str">
            <v>90/100 -20 M59 56M TT</v>
          </cell>
          <cell r="E616">
            <v>90</v>
          </cell>
          <cell r="F616">
            <v>100</v>
          </cell>
          <cell r="G616" t="str">
            <v>-</v>
          </cell>
          <cell r="H616">
            <v>20</v>
          </cell>
          <cell r="I616">
            <v>56</v>
          </cell>
          <cell r="J616" t="str">
            <v>M</v>
          </cell>
          <cell r="K616" t="str">
            <v>TT</v>
          </cell>
          <cell r="L616" t="str">
            <v>M59</v>
          </cell>
          <cell r="M616" t="str">
            <v>TR</v>
          </cell>
          <cell r="N616" t="str">
            <v>MCS</v>
          </cell>
          <cell r="O616" t="str">
            <v>MB1</v>
          </cell>
          <cell r="P616">
            <v>0.468</v>
          </cell>
          <cell r="Q616">
            <v>0.468</v>
          </cell>
          <cell r="T616">
            <v>66.924</v>
          </cell>
          <cell r="V616">
            <v>76.5</v>
          </cell>
          <cell r="X616">
            <v>79.5</v>
          </cell>
        </row>
        <row r="617">
          <cell r="B617">
            <v>76628</v>
          </cell>
          <cell r="C617" t="str">
            <v>Y</v>
          </cell>
          <cell r="D617" t="str">
            <v>100/90 -19 AC03 57H TT G    W650</v>
          </cell>
          <cell r="E617">
            <v>100</v>
          </cell>
          <cell r="F617">
            <v>90</v>
          </cell>
          <cell r="G617" t="str">
            <v>-</v>
          </cell>
          <cell r="H617">
            <v>19</v>
          </cell>
          <cell r="I617">
            <v>57</v>
          </cell>
          <cell r="J617" t="str">
            <v>H</v>
          </cell>
          <cell r="K617" t="str">
            <v>TT</v>
          </cell>
          <cell r="L617" t="str">
            <v>AC03</v>
          </cell>
          <cell r="M617" t="str">
            <v>TR</v>
          </cell>
          <cell r="N617" t="str">
            <v>MCS</v>
          </cell>
          <cell r="O617" t="str">
            <v>MB1</v>
          </cell>
          <cell r="P617">
            <v>0.665</v>
          </cell>
          <cell r="Q617">
            <v>0.665</v>
          </cell>
          <cell r="T617">
            <v>95.095</v>
          </cell>
          <cell r="V617">
            <v>109</v>
          </cell>
          <cell r="X617">
            <v>112.5</v>
          </cell>
        </row>
        <row r="618">
          <cell r="B618">
            <v>76629</v>
          </cell>
          <cell r="C618" t="str">
            <v>Y</v>
          </cell>
          <cell r="D618" t="str">
            <v>130/80 -18 AC04 66H TT G    W650</v>
          </cell>
          <cell r="E618">
            <v>130</v>
          </cell>
          <cell r="F618">
            <v>80</v>
          </cell>
          <cell r="G618" t="str">
            <v>-</v>
          </cell>
          <cell r="H618">
            <v>18</v>
          </cell>
          <cell r="I618">
            <v>66</v>
          </cell>
          <cell r="J618" t="str">
            <v>H</v>
          </cell>
          <cell r="K618" t="str">
            <v>TT</v>
          </cell>
          <cell r="L618" t="str">
            <v>AC04</v>
          </cell>
          <cell r="M618" t="str">
            <v>TR</v>
          </cell>
          <cell r="N618" t="str">
            <v>MCS</v>
          </cell>
          <cell r="O618" t="str">
            <v>MB1</v>
          </cell>
          <cell r="P618">
            <v>0.772</v>
          </cell>
          <cell r="Q618">
            <v>0.772</v>
          </cell>
          <cell r="T618">
            <v>110.396</v>
          </cell>
          <cell r="V618">
            <v>126.5</v>
          </cell>
          <cell r="X618">
            <v>131</v>
          </cell>
        </row>
        <row r="619">
          <cell r="B619">
            <v>76636</v>
          </cell>
          <cell r="C619" t="str">
            <v>Y</v>
          </cell>
          <cell r="D619" t="str">
            <v>80/100 -21 M59 51M TT    TEST-GP</v>
          </cell>
          <cell r="E619">
            <v>80</v>
          </cell>
          <cell r="F619">
            <v>100</v>
          </cell>
          <cell r="G619" t="str">
            <v>-</v>
          </cell>
          <cell r="H619">
            <v>21</v>
          </cell>
          <cell r="I619">
            <v>51</v>
          </cell>
          <cell r="J619" t="str">
            <v>M</v>
          </cell>
          <cell r="K619" t="str">
            <v>TT</v>
          </cell>
          <cell r="L619" t="str">
            <v>M59</v>
          </cell>
          <cell r="M619" t="str">
            <v>TR</v>
          </cell>
          <cell r="N619" t="str">
            <v>MCS</v>
          </cell>
          <cell r="O619" t="str">
            <v>MB1</v>
          </cell>
          <cell r="P619">
            <v>0.454</v>
          </cell>
          <cell r="Q619">
            <v>0.454</v>
          </cell>
          <cell r="T619">
            <v>64.922</v>
          </cell>
          <cell r="V619">
            <v>74.5</v>
          </cell>
          <cell r="X619">
            <v>77</v>
          </cell>
        </row>
        <row r="620">
          <cell r="B620">
            <v>76660</v>
          </cell>
          <cell r="C620" t="str">
            <v>D</v>
          </cell>
          <cell r="D620" t="str">
            <v>100/90 -18 TW53 56P TL G    HONDA</v>
          </cell>
          <cell r="E620">
            <v>100</v>
          </cell>
          <cell r="F620">
            <v>90</v>
          </cell>
          <cell r="G620" t="str">
            <v>-</v>
          </cell>
          <cell r="H620">
            <v>18</v>
          </cell>
          <cell r="I620">
            <v>56</v>
          </cell>
          <cell r="J620" t="str">
            <v>P</v>
          </cell>
          <cell r="K620" t="str">
            <v>TL</v>
          </cell>
          <cell r="L620" t="str">
            <v>TW53</v>
          </cell>
          <cell r="M620" t="str">
            <v>TR</v>
          </cell>
          <cell r="N620" t="str">
            <v>MCS</v>
          </cell>
          <cell r="O620" t="str">
            <v>MB1</v>
          </cell>
          <cell r="P620">
            <v>0.513</v>
          </cell>
          <cell r="Q620">
            <v>0.513</v>
          </cell>
          <cell r="T620">
            <v>73.359</v>
          </cell>
          <cell r="V620">
            <v>84</v>
          </cell>
          <cell r="X620">
            <v>87</v>
          </cell>
        </row>
        <row r="621">
          <cell r="B621">
            <v>76665</v>
          </cell>
          <cell r="C621" t="str">
            <v>D</v>
          </cell>
          <cell r="D621" t="str">
            <v>170/80  -15 G546 77S S1T  TT TRP</v>
          </cell>
          <cell r="E621">
            <v>170</v>
          </cell>
          <cell r="F621">
            <v>80</v>
          </cell>
          <cell r="G621" t="str">
            <v>-</v>
          </cell>
          <cell r="H621">
            <v>15</v>
          </cell>
          <cell r="I621">
            <v>77</v>
          </cell>
          <cell r="J621" t="str">
            <v>S</v>
          </cell>
          <cell r="K621" t="str">
            <v>TT</v>
          </cell>
          <cell r="L621" t="str">
            <v>G546</v>
          </cell>
          <cell r="M621" t="str">
            <v>TR</v>
          </cell>
          <cell r="N621" t="str">
            <v>MCS</v>
          </cell>
          <cell r="O621" t="str">
            <v>MB1</v>
          </cell>
          <cell r="P621">
            <v>0.928</v>
          </cell>
          <cell r="Q621">
            <v>0.928</v>
          </cell>
          <cell r="T621">
            <v>132.704</v>
          </cell>
          <cell r="V621">
            <v>152</v>
          </cell>
          <cell r="X621">
            <v>157.5</v>
          </cell>
        </row>
        <row r="622">
          <cell r="B622">
            <v>76735</v>
          </cell>
          <cell r="C622" t="str">
            <v>Y</v>
          </cell>
          <cell r="D622" t="str">
            <v>120/70 ZR17 BT011F (58W) TL E   GSXR1000</v>
          </cell>
          <cell r="E622">
            <v>120</v>
          </cell>
          <cell r="F622">
            <v>70</v>
          </cell>
          <cell r="G622" t="str">
            <v>R</v>
          </cell>
          <cell r="H622">
            <v>17</v>
          </cell>
          <cell r="I622">
            <v>58</v>
          </cell>
          <cell r="J622" t="str">
            <v>W</v>
          </cell>
          <cell r="K622" t="str">
            <v>TL</v>
          </cell>
          <cell r="L622" t="str">
            <v>BT011F</v>
          </cell>
          <cell r="M622" t="str">
            <v>TR</v>
          </cell>
          <cell r="N622" t="str">
            <v>MCR</v>
          </cell>
          <cell r="O622" t="str">
            <v>MR1</v>
          </cell>
          <cell r="P622">
            <v>1.078</v>
          </cell>
          <cell r="Q622">
            <v>1.028</v>
          </cell>
          <cell r="R622">
            <v>0.05</v>
          </cell>
          <cell r="T622">
            <v>154.154</v>
          </cell>
          <cell r="V622">
            <v>176.5</v>
          </cell>
          <cell r="X622">
            <v>182.5</v>
          </cell>
        </row>
        <row r="623">
          <cell r="B623">
            <v>76736</v>
          </cell>
          <cell r="C623" t="str">
            <v>Y</v>
          </cell>
          <cell r="D623" t="str">
            <v>190/50 ZR17 BT010R (73W) TL E   GSXR1000</v>
          </cell>
          <cell r="E623">
            <v>190</v>
          </cell>
          <cell r="F623">
            <v>50</v>
          </cell>
          <cell r="G623" t="str">
            <v>R</v>
          </cell>
          <cell r="H623">
            <v>17</v>
          </cell>
          <cell r="I623">
            <v>73</v>
          </cell>
          <cell r="J623" t="str">
            <v>W</v>
          </cell>
          <cell r="K623" t="str">
            <v>TL</v>
          </cell>
          <cell r="L623" t="str">
            <v>BT010R</v>
          </cell>
          <cell r="M623" t="str">
            <v>TR</v>
          </cell>
          <cell r="N623" t="str">
            <v>MCR</v>
          </cell>
          <cell r="O623" t="str">
            <v>MR1</v>
          </cell>
          <cell r="P623">
            <v>1.5110000000000001</v>
          </cell>
          <cell r="Q623">
            <v>1.461</v>
          </cell>
          <cell r="R623">
            <v>0.05</v>
          </cell>
          <cell r="T623">
            <v>216.073</v>
          </cell>
          <cell r="V623">
            <v>247.5</v>
          </cell>
          <cell r="X623">
            <v>256</v>
          </cell>
        </row>
        <row r="624">
          <cell r="B624">
            <v>76737</v>
          </cell>
          <cell r="C624" t="str">
            <v>Y</v>
          </cell>
          <cell r="D624" t="str">
            <v>120/70 ZR17 BT020F (58W) TL U   FZS1000</v>
          </cell>
          <cell r="E624">
            <v>120</v>
          </cell>
          <cell r="F624">
            <v>70</v>
          </cell>
          <cell r="G624" t="str">
            <v>R</v>
          </cell>
          <cell r="H624">
            <v>17</v>
          </cell>
          <cell r="I624">
            <v>58</v>
          </cell>
          <cell r="J624" t="str">
            <v>W</v>
          </cell>
          <cell r="K624" t="str">
            <v>TL</v>
          </cell>
          <cell r="L624" t="str">
            <v>BT020F</v>
          </cell>
          <cell r="M624" t="str">
            <v>TR</v>
          </cell>
          <cell r="N624" t="str">
            <v>MCR</v>
          </cell>
          <cell r="O624" t="str">
            <v>MR1</v>
          </cell>
          <cell r="P624">
            <v>1.05</v>
          </cell>
          <cell r="Q624">
            <v>1</v>
          </cell>
          <cell r="R624">
            <v>0.05</v>
          </cell>
          <cell r="T624">
            <v>150.15</v>
          </cell>
          <cell r="V624">
            <v>172</v>
          </cell>
          <cell r="X624">
            <v>178</v>
          </cell>
        </row>
        <row r="625">
          <cell r="B625">
            <v>76738</v>
          </cell>
          <cell r="C625" t="str">
            <v>Y</v>
          </cell>
          <cell r="D625" t="str">
            <v>180/55 ZR17 BT020R (73W) TL U</v>
          </cell>
          <cell r="E625">
            <v>180</v>
          </cell>
          <cell r="F625">
            <v>55</v>
          </cell>
          <cell r="G625" t="str">
            <v>R</v>
          </cell>
          <cell r="H625">
            <v>17</v>
          </cell>
          <cell r="I625">
            <v>73</v>
          </cell>
          <cell r="J625" t="str">
            <v>W</v>
          </cell>
          <cell r="K625" t="str">
            <v>TL</v>
          </cell>
          <cell r="L625" t="str">
            <v>BT020R</v>
          </cell>
          <cell r="M625" t="str">
            <v>TR</v>
          </cell>
          <cell r="N625" t="str">
            <v>MCR</v>
          </cell>
          <cell r="O625" t="str">
            <v>MR1</v>
          </cell>
          <cell r="P625">
            <v>1.332</v>
          </cell>
          <cell r="Q625">
            <v>1.332</v>
          </cell>
          <cell r="T625">
            <v>190.476</v>
          </cell>
          <cell r="V625">
            <v>218</v>
          </cell>
          <cell r="X625">
            <v>226</v>
          </cell>
        </row>
        <row r="626">
          <cell r="B626">
            <v>76772</v>
          </cell>
          <cell r="C626" t="str">
            <v>D</v>
          </cell>
          <cell r="D626" t="str">
            <v>125/600 R17 R07    YDC  TL</v>
          </cell>
          <cell r="E626">
            <v>125</v>
          </cell>
          <cell r="F626">
            <v>600</v>
          </cell>
          <cell r="G626" t="str">
            <v>R</v>
          </cell>
          <cell r="H626">
            <v>17</v>
          </cell>
          <cell r="K626" t="str">
            <v>TL</v>
          </cell>
          <cell r="L626" t="str">
            <v>R07</v>
          </cell>
          <cell r="M626" t="str">
            <v>TR</v>
          </cell>
          <cell r="N626" t="str">
            <v>RMR</v>
          </cell>
          <cell r="O626" t="str">
            <v>MR1</v>
          </cell>
          <cell r="P626">
            <v>1.101</v>
          </cell>
          <cell r="Q626">
            <v>1.101</v>
          </cell>
          <cell r="T626">
            <v>157.44299999999998</v>
          </cell>
          <cell r="V626">
            <v>180.5</v>
          </cell>
          <cell r="X626">
            <v>186.5</v>
          </cell>
        </row>
        <row r="627">
          <cell r="B627">
            <v>76774</v>
          </cell>
          <cell r="C627" t="str">
            <v>D</v>
          </cell>
          <cell r="D627" t="str">
            <v>125/600 R17 R07    YCY  TL</v>
          </cell>
          <cell r="E627">
            <v>125</v>
          </cell>
          <cell r="F627">
            <v>600</v>
          </cell>
          <cell r="G627" t="str">
            <v>R</v>
          </cell>
          <cell r="H627">
            <v>17</v>
          </cell>
          <cell r="K627" t="str">
            <v>TL</v>
          </cell>
          <cell r="L627" t="str">
            <v>R07</v>
          </cell>
          <cell r="M627" t="str">
            <v>TR</v>
          </cell>
          <cell r="N627" t="str">
            <v>RMR</v>
          </cell>
          <cell r="O627" t="str">
            <v>MR1</v>
          </cell>
          <cell r="P627">
            <v>1.101</v>
          </cell>
          <cell r="Q627">
            <v>1.101</v>
          </cell>
          <cell r="T627">
            <v>157.44299999999998</v>
          </cell>
          <cell r="V627">
            <v>180.5</v>
          </cell>
          <cell r="X627">
            <v>186.5</v>
          </cell>
        </row>
        <row r="628">
          <cell r="B628">
            <v>76776</v>
          </cell>
          <cell r="C628" t="str">
            <v>D</v>
          </cell>
          <cell r="D628" t="str">
            <v>190/640 R17 R06    YDC  TL</v>
          </cell>
          <cell r="E628">
            <v>190</v>
          </cell>
          <cell r="F628">
            <v>640</v>
          </cell>
          <cell r="G628" t="str">
            <v>R</v>
          </cell>
          <cell r="H628">
            <v>17</v>
          </cell>
          <cell r="K628" t="str">
            <v>TL</v>
          </cell>
          <cell r="L628" t="str">
            <v>R06</v>
          </cell>
          <cell r="M628" t="str">
            <v>TR</v>
          </cell>
          <cell r="N628" t="str">
            <v>RMR</v>
          </cell>
          <cell r="O628" t="str">
            <v>MR1</v>
          </cell>
          <cell r="P628">
            <v>1.746</v>
          </cell>
          <cell r="Q628">
            <v>1.746</v>
          </cell>
          <cell r="T628">
            <v>249.678</v>
          </cell>
          <cell r="V628">
            <v>286</v>
          </cell>
          <cell r="X628">
            <v>296</v>
          </cell>
        </row>
        <row r="629">
          <cell r="B629">
            <v>76777</v>
          </cell>
          <cell r="C629" t="str">
            <v>D</v>
          </cell>
          <cell r="D629" t="str">
            <v>190/640 R17 R06    YCX  TL</v>
          </cell>
          <cell r="E629">
            <v>190</v>
          </cell>
          <cell r="F629">
            <v>640</v>
          </cell>
          <cell r="G629" t="str">
            <v>R</v>
          </cell>
          <cell r="H629">
            <v>17</v>
          </cell>
          <cell r="K629" t="str">
            <v>TL</v>
          </cell>
          <cell r="L629" t="str">
            <v>R06</v>
          </cell>
          <cell r="M629" t="str">
            <v>TR</v>
          </cell>
          <cell r="N629" t="str">
            <v>RMR</v>
          </cell>
          <cell r="O629" t="str">
            <v>MR1</v>
          </cell>
          <cell r="P629">
            <v>1.746</v>
          </cell>
          <cell r="Q629">
            <v>1.746</v>
          </cell>
          <cell r="T629">
            <v>249.678</v>
          </cell>
          <cell r="V629">
            <v>286</v>
          </cell>
          <cell r="X629">
            <v>296</v>
          </cell>
        </row>
        <row r="630">
          <cell r="B630">
            <v>76778</v>
          </cell>
          <cell r="C630" t="str">
            <v>D</v>
          </cell>
          <cell r="D630" t="str">
            <v>190/640 R17 R06    YCY  TL</v>
          </cell>
          <cell r="E630">
            <v>190</v>
          </cell>
          <cell r="F630">
            <v>640</v>
          </cell>
          <cell r="G630" t="str">
            <v>R</v>
          </cell>
          <cell r="H630">
            <v>17</v>
          </cell>
          <cell r="K630" t="str">
            <v>TL</v>
          </cell>
          <cell r="L630" t="str">
            <v>R06</v>
          </cell>
          <cell r="M630" t="str">
            <v>TR</v>
          </cell>
          <cell r="N630" t="str">
            <v>RMR</v>
          </cell>
          <cell r="O630" t="str">
            <v>MR1</v>
          </cell>
          <cell r="P630">
            <v>1.746</v>
          </cell>
          <cell r="Q630">
            <v>1.746</v>
          </cell>
          <cell r="T630">
            <v>249.678</v>
          </cell>
          <cell r="V630">
            <v>286</v>
          </cell>
          <cell r="X630">
            <v>296</v>
          </cell>
        </row>
        <row r="631">
          <cell r="B631">
            <v>76782</v>
          </cell>
          <cell r="C631" t="str">
            <v>D</v>
          </cell>
          <cell r="D631" t="str">
            <v>95/580  R17 R01    YDC  TL AZ</v>
          </cell>
          <cell r="E631">
            <v>95</v>
          </cell>
          <cell r="F631">
            <v>580</v>
          </cell>
          <cell r="G631" t="str">
            <v>R</v>
          </cell>
          <cell r="H631">
            <v>17</v>
          </cell>
          <cell r="K631" t="str">
            <v>TL</v>
          </cell>
          <cell r="L631" t="str">
            <v>R01</v>
          </cell>
          <cell r="M631" t="str">
            <v>TR</v>
          </cell>
          <cell r="N631" t="str">
            <v>RMR</v>
          </cell>
          <cell r="O631" t="str">
            <v>MR1</v>
          </cell>
          <cell r="P631">
            <v>0.885</v>
          </cell>
          <cell r="Q631">
            <v>0.885</v>
          </cell>
          <cell r="T631">
            <v>126.555</v>
          </cell>
          <cell r="V631">
            <v>145</v>
          </cell>
          <cell r="X631">
            <v>150</v>
          </cell>
        </row>
        <row r="632">
          <cell r="B632">
            <v>76783</v>
          </cell>
          <cell r="C632" t="str">
            <v>D</v>
          </cell>
          <cell r="D632" t="str">
            <v>95/580  R17 R01    YCX  TL AZ</v>
          </cell>
          <cell r="E632">
            <v>95</v>
          </cell>
          <cell r="F632">
            <v>580</v>
          </cell>
          <cell r="G632" t="str">
            <v>R</v>
          </cell>
          <cell r="H632">
            <v>17</v>
          </cell>
          <cell r="K632" t="str">
            <v>TL</v>
          </cell>
          <cell r="L632" t="str">
            <v>R01</v>
          </cell>
          <cell r="M632" t="str">
            <v>TR</v>
          </cell>
          <cell r="N632" t="str">
            <v>RMR</v>
          </cell>
          <cell r="O632" t="str">
            <v>MR1</v>
          </cell>
          <cell r="P632">
            <v>0.885</v>
          </cell>
          <cell r="Q632">
            <v>0.885</v>
          </cell>
          <cell r="T632">
            <v>126.555</v>
          </cell>
          <cell r="V632">
            <v>145</v>
          </cell>
          <cell r="X632">
            <v>150</v>
          </cell>
        </row>
        <row r="633">
          <cell r="B633">
            <v>76790</v>
          </cell>
          <cell r="C633" t="str">
            <v>Y</v>
          </cell>
          <cell r="D633" t="str">
            <v>110/90 -13 B03 56L S1T TL F    HONDAKPB</v>
          </cell>
          <cell r="E633">
            <v>110</v>
          </cell>
          <cell r="F633">
            <v>90</v>
          </cell>
          <cell r="G633" t="str">
            <v>-</v>
          </cell>
          <cell r="H633">
            <v>13</v>
          </cell>
          <cell r="I633">
            <v>56</v>
          </cell>
          <cell r="J633" t="str">
            <v>L</v>
          </cell>
          <cell r="K633" t="str">
            <v>TL</v>
          </cell>
          <cell r="L633" t="str">
            <v>B03</v>
          </cell>
          <cell r="M633" t="str">
            <v>TR</v>
          </cell>
          <cell r="N633" t="str">
            <v>SCS</v>
          </cell>
          <cell r="O633" t="str">
            <v>MS1</v>
          </cell>
          <cell r="P633">
            <v>0.35</v>
          </cell>
          <cell r="Q633">
            <v>0.35</v>
          </cell>
          <cell r="T633">
            <v>50.05</v>
          </cell>
          <cell r="V633">
            <v>57.5</v>
          </cell>
          <cell r="X633">
            <v>59.5</v>
          </cell>
        </row>
        <row r="634">
          <cell r="B634">
            <v>76801</v>
          </cell>
          <cell r="C634" t="str">
            <v>Y</v>
          </cell>
          <cell r="D634" t="str">
            <v>120/70 ZR17 BT020F (58W) TL W   ZRX1200S</v>
          </cell>
          <cell r="E634">
            <v>120</v>
          </cell>
          <cell r="F634">
            <v>70</v>
          </cell>
          <cell r="G634" t="str">
            <v>R</v>
          </cell>
          <cell r="H634">
            <v>17</v>
          </cell>
          <cell r="I634">
            <v>58</v>
          </cell>
          <cell r="J634" t="str">
            <v>W</v>
          </cell>
          <cell r="K634" t="str">
            <v>TL</v>
          </cell>
          <cell r="L634" t="str">
            <v>BT020F</v>
          </cell>
          <cell r="M634" t="str">
            <v>TR</v>
          </cell>
          <cell r="N634" t="str">
            <v>MCR</v>
          </cell>
          <cell r="O634" t="str">
            <v>MR1</v>
          </cell>
          <cell r="P634">
            <v>1.05</v>
          </cell>
          <cell r="Q634">
            <v>1</v>
          </cell>
          <cell r="R634">
            <v>0.05</v>
          </cell>
          <cell r="T634">
            <v>150.15</v>
          </cell>
          <cell r="V634">
            <v>172</v>
          </cell>
          <cell r="X634">
            <v>178</v>
          </cell>
        </row>
        <row r="635">
          <cell r="B635">
            <v>76802</v>
          </cell>
          <cell r="C635" t="str">
            <v>Y</v>
          </cell>
          <cell r="D635" t="str">
            <v>180/55 ZR17 BT020R (73W) TL W   ZRX1200S</v>
          </cell>
          <cell r="E635">
            <v>180</v>
          </cell>
          <cell r="F635">
            <v>55</v>
          </cell>
          <cell r="G635" t="str">
            <v>R</v>
          </cell>
          <cell r="H635">
            <v>17</v>
          </cell>
          <cell r="I635">
            <v>73</v>
          </cell>
          <cell r="J635" t="str">
            <v>W</v>
          </cell>
          <cell r="K635" t="str">
            <v>TL</v>
          </cell>
          <cell r="L635" t="str">
            <v>BT020R</v>
          </cell>
          <cell r="M635" t="str">
            <v>TR</v>
          </cell>
          <cell r="N635" t="str">
            <v>MCR</v>
          </cell>
          <cell r="O635" t="str">
            <v>MR1</v>
          </cell>
          <cell r="P635">
            <v>1.3820000000000001</v>
          </cell>
          <cell r="Q635">
            <v>1.332</v>
          </cell>
          <cell r="R635">
            <v>0.05</v>
          </cell>
          <cell r="T635">
            <v>197.626</v>
          </cell>
          <cell r="V635">
            <v>226.5</v>
          </cell>
          <cell r="X635">
            <v>234.5</v>
          </cell>
        </row>
        <row r="636">
          <cell r="B636">
            <v>76803</v>
          </cell>
          <cell r="C636" t="str">
            <v>Y</v>
          </cell>
          <cell r="D636" t="str">
            <v>120/70 ZR17 BT020F (58W) TL L</v>
          </cell>
          <cell r="E636">
            <v>120</v>
          </cell>
          <cell r="F636">
            <v>70</v>
          </cell>
          <cell r="G636" t="str">
            <v>R</v>
          </cell>
          <cell r="H636">
            <v>17</v>
          </cell>
          <cell r="I636">
            <v>58</v>
          </cell>
          <cell r="J636" t="str">
            <v>W</v>
          </cell>
          <cell r="K636" t="str">
            <v>TL</v>
          </cell>
          <cell r="L636" t="str">
            <v>BT020F</v>
          </cell>
          <cell r="M636" t="str">
            <v>TR</v>
          </cell>
          <cell r="N636" t="str">
            <v>MCR</v>
          </cell>
          <cell r="O636" t="str">
            <v>MR1</v>
          </cell>
          <cell r="P636">
            <v>1.05</v>
          </cell>
          <cell r="Q636">
            <v>1</v>
          </cell>
          <cell r="R636">
            <v>0.05</v>
          </cell>
          <cell r="T636">
            <v>150.15</v>
          </cell>
          <cell r="V636">
            <v>172</v>
          </cell>
          <cell r="X636">
            <v>178</v>
          </cell>
        </row>
        <row r="637">
          <cell r="B637">
            <v>76804</v>
          </cell>
          <cell r="C637" t="str">
            <v>Y</v>
          </cell>
          <cell r="D637" t="str">
            <v>180/55 ZR17 BT020R (73W) TL L   ZRX1200R</v>
          </cell>
          <cell r="E637">
            <v>180</v>
          </cell>
          <cell r="F637">
            <v>55</v>
          </cell>
          <cell r="G637" t="str">
            <v>R</v>
          </cell>
          <cell r="H637">
            <v>17</v>
          </cell>
          <cell r="I637">
            <v>73</v>
          </cell>
          <cell r="J637" t="str">
            <v>W</v>
          </cell>
          <cell r="K637" t="str">
            <v>TL</v>
          </cell>
          <cell r="L637" t="str">
            <v>BT020R</v>
          </cell>
          <cell r="M637" t="str">
            <v>TR</v>
          </cell>
          <cell r="N637" t="str">
            <v>MCR</v>
          </cell>
          <cell r="O637" t="str">
            <v>MR1</v>
          </cell>
          <cell r="P637">
            <v>1.3820000000000001</v>
          </cell>
          <cell r="Q637">
            <v>1.332</v>
          </cell>
          <cell r="R637">
            <v>0.05</v>
          </cell>
          <cell r="T637">
            <v>197.626</v>
          </cell>
          <cell r="V637">
            <v>226.5</v>
          </cell>
          <cell r="X637">
            <v>234.5</v>
          </cell>
        </row>
        <row r="638">
          <cell r="B638">
            <v>76805</v>
          </cell>
          <cell r="C638" t="str">
            <v>Y</v>
          </cell>
          <cell r="D638" t="str">
            <v>120/80 -14 B03 58S S1T TL    SILVERW</v>
          </cell>
          <cell r="E638">
            <v>120</v>
          </cell>
          <cell r="F638">
            <v>80</v>
          </cell>
          <cell r="G638" t="str">
            <v>-</v>
          </cell>
          <cell r="H638">
            <v>14</v>
          </cell>
          <cell r="I638">
            <v>58</v>
          </cell>
          <cell r="J638" t="str">
            <v>S</v>
          </cell>
          <cell r="K638" t="str">
            <v>TL</v>
          </cell>
          <cell r="L638" t="str">
            <v>B03</v>
          </cell>
          <cell r="M638" t="str">
            <v>TR</v>
          </cell>
          <cell r="N638" t="str">
            <v>MCS</v>
          </cell>
          <cell r="O638" t="str">
            <v>MS1</v>
          </cell>
          <cell r="P638">
            <v>0.452</v>
          </cell>
          <cell r="Q638">
            <v>0.452</v>
          </cell>
          <cell r="T638">
            <v>64.636</v>
          </cell>
          <cell r="V638">
            <v>74</v>
          </cell>
          <cell r="X638">
            <v>76.5</v>
          </cell>
        </row>
        <row r="639">
          <cell r="B639">
            <v>76806</v>
          </cell>
          <cell r="C639" t="str">
            <v>Y</v>
          </cell>
          <cell r="D639" t="str">
            <v>150/70 -13 B02 64S S1T TL    SILVERW</v>
          </cell>
          <cell r="E639">
            <v>150</v>
          </cell>
          <cell r="F639">
            <v>70</v>
          </cell>
          <cell r="G639" t="str">
            <v>-</v>
          </cell>
          <cell r="H639">
            <v>13</v>
          </cell>
          <cell r="I639">
            <v>64</v>
          </cell>
          <cell r="J639" t="str">
            <v>S</v>
          </cell>
          <cell r="K639" t="str">
            <v>TL</v>
          </cell>
          <cell r="L639" t="str">
            <v>B02</v>
          </cell>
          <cell r="M639" t="str">
            <v>TR</v>
          </cell>
          <cell r="N639" t="str">
            <v>MCS</v>
          </cell>
          <cell r="O639" t="str">
            <v>MS1</v>
          </cell>
          <cell r="P639">
            <v>0.5</v>
          </cell>
          <cell r="Q639">
            <v>0.5</v>
          </cell>
          <cell r="T639">
            <v>71.5</v>
          </cell>
          <cell r="V639">
            <v>82</v>
          </cell>
          <cell r="X639">
            <v>85</v>
          </cell>
        </row>
        <row r="640">
          <cell r="B640">
            <v>76808</v>
          </cell>
          <cell r="C640" t="str">
            <v>Y</v>
          </cell>
          <cell r="D640" t="str">
            <v>120/70 ZR17 BT020F (58W) TL J</v>
          </cell>
          <cell r="E640">
            <v>120</v>
          </cell>
          <cell r="F640">
            <v>70</v>
          </cell>
          <cell r="G640" t="str">
            <v>R</v>
          </cell>
          <cell r="H640">
            <v>17</v>
          </cell>
          <cell r="I640">
            <v>58</v>
          </cell>
          <cell r="J640" t="str">
            <v>W</v>
          </cell>
          <cell r="K640" t="str">
            <v>TL</v>
          </cell>
          <cell r="L640" t="str">
            <v>BT020F</v>
          </cell>
          <cell r="M640" t="str">
            <v>TR</v>
          </cell>
          <cell r="N640" t="str">
            <v>MCR</v>
          </cell>
          <cell r="O640" t="str">
            <v>MR1</v>
          </cell>
          <cell r="P640">
            <v>1.05</v>
          </cell>
          <cell r="Q640">
            <v>1</v>
          </cell>
          <cell r="R640">
            <v>0.05</v>
          </cell>
          <cell r="T640">
            <v>150.15</v>
          </cell>
          <cell r="V640">
            <v>172</v>
          </cell>
          <cell r="X640">
            <v>178</v>
          </cell>
        </row>
        <row r="641">
          <cell r="B641">
            <v>76815</v>
          </cell>
          <cell r="C641" t="str">
            <v>Y</v>
          </cell>
          <cell r="D641" t="str">
            <v>160/70 R17 BT020R 79V RFD TL M   K1200LT</v>
          </cell>
          <cell r="E641">
            <v>160</v>
          </cell>
          <cell r="F641">
            <v>70</v>
          </cell>
          <cell r="G641" t="str">
            <v>R</v>
          </cell>
          <cell r="H641">
            <v>17</v>
          </cell>
          <cell r="I641">
            <v>79</v>
          </cell>
          <cell r="J641" t="str">
            <v>V</v>
          </cell>
          <cell r="K641" t="str">
            <v>TL</v>
          </cell>
          <cell r="L641" t="str">
            <v>BT020R</v>
          </cell>
          <cell r="M641" t="str">
            <v>TR</v>
          </cell>
          <cell r="N641" t="str">
            <v>MCR</v>
          </cell>
          <cell r="O641" t="str">
            <v>MR1</v>
          </cell>
          <cell r="P641">
            <v>1.276</v>
          </cell>
          <cell r="Q641">
            <v>1.226</v>
          </cell>
          <cell r="R641">
            <v>0.05</v>
          </cell>
          <cell r="T641">
            <v>182.468</v>
          </cell>
          <cell r="V641">
            <v>209</v>
          </cell>
          <cell r="X641">
            <v>216.5</v>
          </cell>
        </row>
        <row r="642">
          <cell r="B642">
            <v>76829</v>
          </cell>
          <cell r="C642" t="str">
            <v>Y</v>
          </cell>
          <cell r="D642" t="str">
            <v>120/70 ZR17 BT020F (58W) TL F   GSX1400</v>
          </cell>
          <cell r="E642">
            <v>120</v>
          </cell>
          <cell r="F642">
            <v>70</v>
          </cell>
          <cell r="G642" t="str">
            <v>R</v>
          </cell>
          <cell r="H642">
            <v>17</v>
          </cell>
          <cell r="I642">
            <v>58</v>
          </cell>
          <cell r="J642" t="str">
            <v>W</v>
          </cell>
          <cell r="K642" t="str">
            <v>TL</v>
          </cell>
          <cell r="L642" t="str">
            <v>BT020F</v>
          </cell>
          <cell r="M642" t="str">
            <v>TR</v>
          </cell>
          <cell r="N642" t="str">
            <v>MCR</v>
          </cell>
          <cell r="O642" t="str">
            <v>MR1</v>
          </cell>
          <cell r="P642">
            <v>1.05</v>
          </cell>
          <cell r="Q642">
            <v>1</v>
          </cell>
          <cell r="R642">
            <v>0.05</v>
          </cell>
          <cell r="T642">
            <v>150.15</v>
          </cell>
          <cell r="V642">
            <v>172</v>
          </cell>
          <cell r="X642">
            <v>178</v>
          </cell>
        </row>
        <row r="643">
          <cell r="B643">
            <v>76830</v>
          </cell>
          <cell r="C643" t="str">
            <v>Y</v>
          </cell>
          <cell r="D643" t="str">
            <v>190/50 ZR17 BT020R (73W) TL   GSX1400</v>
          </cell>
          <cell r="E643">
            <v>190</v>
          </cell>
          <cell r="F643">
            <v>50</v>
          </cell>
          <cell r="G643" t="str">
            <v>R</v>
          </cell>
          <cell r="H643">
            <v>17</v>
          </cell>
          <cell r="I643">
            <v>73</v>
          </cell>
          <cell r="J643" t="str">
            <v>W</v>
          </cell>
          <cell r="K643" t="str">
            <v>TL</v>
          </cell>
          <cell r="L643" t="str">
            <v>BT020R</v>
          </cell>
          <cell r="M643" t="str">
            <v>TR</v>
          </cell>
          <cell r="N643" t="str">
            <v>MCR</v>
          </cell>
          <cell r="O643" t="str">
            <v>MR1</v>
          </cell>
          <cell r="P643">
            <v>1.395</v>
          </cell>
          <cell r="Q643">
            <v>1.395</v>
          </cell>
          <cell r="T643">
            <v>199.485</v>
          </cell>
          <cell r="V643">
            <v>228.5</v>
          </cell>
          <cell r="X643">
            <v>236.5</v>
          </cell>
        </row>
        <row r="644">
          <cell r="B644">
            <v>76833</v>
          </cell>
          <cell r="C644" t="str">
            <v>Y</v>
          </cell>
          <cell r="D644" t="str">
            <v>120/70 -14 B03 55S S1T TL    XP500</v>
          </cell>
          <cell r="E644">
            <v>120</v>
          </cell>
          <cell r="F644">
            <v>70</v>
          </cell>
          <cell r="G644" t="str">
            <v>-</v>
          </cell>
          <cell r="H644">
            <v>14</v>
          </cell>
          <cell r="I644">
            <v>55</v>
          </cell>
          <cell r="J644" t="str">
            <v>S</v>
          </cell>
          <cell r="K644" t="str">
            <v>TL</v>
          </cell>
          <cell r="L644" t="str">
            <v>B03</v>
          </cell>
          <cell r="M644" t="str">
            <v>TR</v>
          </cell>
          <cell r="N644" t="str">
            <v>MCS</v>
          </cell>
          <cell r="O644" t="str">
            <v>MS1</v>
          </cell>
          <cell r="P644">
            <v>0.403</v>
          </cell>
          <cell r="Q644">
            <v>0.403</v>
          </cell>
          <cell r="T644">
            <v>57.629000000000005</v>
          </cell>
          <cell r="V644">
            <v>66</v>
          </cell>
          <cell r="X644">
            <v>68.5</v>
          </cell>
        </row>
        <row r="645">
          <cell r="B645">
            <v>76834</v>
          </cell>
          <cell r="C645" t="str">
            <v>Y</v>
          </cell>
          <cell r="D645" t="str">
            <v>150/70 -14 B02 66S S1T TL    XP500</v>
          </cell>
          <cell r="E645">
            <v>150</v>
          </cell>
          <cell r="F645">
            <v>70</v>
          </cell>
          <cell r="G645" t="str">
            <v>-</v>
          </cell>
          <cell r="H645">
            <v>14</v>
          </cell>
          <cell r="I645">
            <v>66</v>
          </cell>
          <cell r="J645" t="str">
            <v>S</v>
          </cell>
          <cell r="K645" t="str">
            <v>TL</v>
          </cell>
          <cell r="L645" t="str">
            <v>B02</v>
          </cell>
          <cell r="M645" t="str">
            <v>TR</v>
          </cell>
          <cell r="N645" t="str">
            <v>MCS</v>
          </cell>
          <cell r="O645" t="str">
            <v>MS1</v>
          </cell>
          <cell r="P645">
            <v>0.541</v>
          </cell>
          <cell r="Q645">
            <v>0.541</v>
          </cell>
          <cell r="T645">
            <v>77.363</v>
          </cell>
          <cell r="V645">
            <v>88.5</v>
          </cell>
          <cell r="X645">
            <v>91.5</v>
          </cell>
        </row>
        <row r="646">
          <cell r="B646">
            <v>76915</v>
          </cell>
          <cell r="C646" t="str">
            <v>Y</v>
          </cell>
          <cell r="D646" t="str">
            <v>120/70 -12 ML50 51L TL</v>
          </cell>
          <cell r="E646">
            <v>120</v>
          </cell>
          <cell r="F646">
            <v>70</v>
          </cell>
          <cell r="G646" t="str">
            <v>-</v>
          </cell>
          <cell r="H646">
            <v>12</v>
          </cell>
          <cell r="I646">
            <v>51</v>
          </cell>
          <cell r="J646" t="str">
            <v>L</v>
          </cell>
          <cell r="K646" t="str">
            <v>TL</v>
          </cell>
          <cell r="L646" t="str">
            <v>ML50</v>
          </cell>
          <cell r="M646" t="str">
            <v>TR</v>
          </cell>
          <cell r="N646" t="str">
            <v>SCS</v>
          </cell>
          <cell r="O646" t="str">
            <v>MS1</v>
          </cell>
          <cell r="P646">
            <v>0.31</v>
          </cell>
          <cell r="Q646">
            <v>0.31</v>
          </cell>
          <cell r="T646">
            <v>44.33</v>
          </cell>
          <cell r="V646">
            <v>51</v>
          </cell>
          <cell r="X646">
            <v>52.5</v>
          </cell>
        </row>
        <row r="647">
          <cell r="B647">
            <v>76916</v>
          </cell>
          <cell r="C647" t="str">
            <v>Y</v>
          </cell>
          <cell r="D647" t="str">
            <v>130/70 -12 ML50 56L TL</v>
          </cell>
          <cell r="E647">
            <v>130</v>
          </cell>
          <cell r="F647">
            <v>70</v>
          </cell>
          <cell r="G647" t="str">
            <v>-</v>
          </cell>
          <cell r="H647">
            <v>12</v>
          </cell>
          <cell r="I647">
            <v>56</v>
          </cell>
          <cell r="J647" t="str">
            <v>L</v>
          </cell>
          <cell r="K647" t="str">
            <v>TL</v>
          </cell>
          <cell r="L647" t="str">
            <v>ML50</v>
          </cell>
          <cell r="M647" t="str">
            <v>TR</v>
          </cell>
          <cell r="N647" t="str">
            <v>SCS</v>
          </cell>
          <cell r="O647" t="str">
            <v>MS1</v>
          </cell>
          <cell r="P647">
            <v>0.323</v>
          </cell>
          <cell r="Q647">
            <v>0.323</v>
          </cell>
          <cell r="T647">
            <v>46.189</v>
          </cell>
          <cell r="V647">
            <v>53</v>
          </cell>
          <cell r="X647">
            <v>54.5</v>
          </cell>
        </row>
        <row r="648">
          <cell r="B648">
            <v>76926</v>
          </cell>
          <cell r="C648" t="str">
            <v>Y</v>
          </cell>
          <cell r="D648" t="str">
            <v>160/60 ZR17 BT020R (69W) TL U</v>
          </cell>
          <cell r="E648">
            <v>160</v>
          </cell>
          <cell r="F648">
            <v>60</v>
          </cell>
          <cell r="G648" t="str">
            <v>R</v>
          </cell>
          <cell r="H648">
            <v>17</v>
          </cell>
          <cell r="I648">
            <v>69</v>
          </cell>
          <cell r="J648" t="str">
            <v>W</v>
          </cell>
          <cell r="K648" t="str">
            <v>TL</v>
          </cell>
          <cell r="L648" t="str">
            <v>BT020R</v>
          </cell>
          <cell r="M648" t="str">
            <v>TR</v>
          </cell>
          <cell r="N648" t="str">
            <v>MCR</v>
          </cell>
          <cell r="O648" t="str">
            <v>MR1</v>
          </cell>
          <cell r="P648">
            <v>1.265</v>
          </cell>
          <cell r="Q648">
            <v>1.265</v>
          </cell>
          <cell r="T648">
            <v>180.89499999999998</v>
          </cell>
          <cell r="V648">
            <v>207</v>
          </cell>
          <cell r="X648">
            <v>214.5</v>
          </cell>
        </row>
        <row r="649">
          <cell r="B649">
            <v>76938</v>
          </cell>
          <cell r="C649" t="str">
            <v>Y</v>
          </cell>
          <cell r="D649" t="str">
            <v>3.50 -18 L303 56S 4 S1T TT      T908MK</v>
          </cell>
          <cell r="E649">
            <v>3.5</v>
          </cell>
          <cell r="G649" t="str">
            <v>-</v>
          </cell>
          <cell r="H649">
            <v>18</v>
          </cell>
          <cell r="I649">
            <v>56</v>
          </cell>
          <cell r="J649" t="str">
            <v>S</v>
          </cell>
          <cell r="K649" t="str">
            <v>TT</v>
          </cell>
          <cell r="L649" t="str">
            <v>L303</v>
          </cell>
          <cell r="M649" t="str">
            <v>TR</v>
          </cell>
          <cell r="N649" t="str">
            <v>MCS</v>
          </cell>
          <cell r="O649" t="str">
            <v>MB1</v>
          </cell>
          <cell r="P649">
            <v>0.408</v>
          </cell>
          <cell r="Q649">
            <v>0.408</v>
          </cell>
          <cell r="T649">
            <v>58.343999999999994</v>
          </cell>
          <cell r="V649">
            <v>67</v>
          </cell>
          <cell r="X649">
            <v>69</v>
          </cell>
        </row>
        <row r="650">
          <cell r="B650">
            <v>76954</v>
          </cell>
          <cell r="C650" t="str">
            <v>Y</v>
          </cell>
          <cell r="D650" t="str">
            <v>150/80 -16 G702 71H TL F    VL1500L</v>
          </cell>
          <cell r="E650">
            <v>150</v>
          </cell>
          <cell r="F650">
            <v>80</v>
          </cell>
          <cell r="G650" t="str">
            <v>-</v>
          </cell>
          <cell r="H650">
            <v>16</v>
          </cell>
          <cell r="I650">
            <v>71</v>
          </cell>
          <cell r="J650" t="str">
            <v>H</v>
          </cell>
          <cell r="K650" t="str">
            <v>TL</v>
          </cell>
          <cell r="L650" t="str">
            <v>G702</v>
          </cell>
          <cell r="M650" t="str">
            <v>TR</v>
          </cell>
          <cell r="N650" t="str">
            <v>MCS</v>
          </cell>
          <cell r="O650" t="str">
            <v>MB1</v>
          </cell>
          <cell r="P650">
            <v>0.934</v>
          </cell>
          <cell r="Q650">
            <v>0.934</v>
          </cell>
          <cell r="T650">
            <v>133.562</v>
          </cell>
          <cell r="V650">
            <v>153</v>
          </cell>
          <cell r="X650">
            <v>158.5</v>
          </cell>
        </row>
        <row r="651">
          <cell r="B651">
            <v>76956</v>
          </cell>
          <cell r="C651" t="str">
            <v>Y</v>
          </cell>
          <cell r="D651" t="str">
            <v>150/80 -16 G702 71H TT M    VL1500R</v>
          </cell>
          <cell r="E651">
            <v>150</v>
          </cell>
          <cell r="F651">
            <v>80</v>
          </cell>
          <cell r="G651" t="str">
            <v>-</v>
          </cell>
          <cell r="H651">
            <v>16</v>
          </cell>
          <cell r="I651">
            <v>71</v>
          </cell>
          <cell r="J651" t="str">
            <v>H</v>
          </cell>
          <cell r="K651" t="str">
            <v>TT</v>
          </cell>
          <cell r="L651" t="str">
            <v>G702</v>
          </cell>
          <cell r="M651" t="str">
            <v>TR</v>
          </cell>
          <cell r="N651" t="str">
            <v>MCS</v>
          </cell>
          <cell r="O651" t="str">
            <v>MB1</v>
          </cell>
          <cell r="P651">
            <v>0.934</v>
          </cell>
          <cell r="Q651">
            <v>0.934</v>
          </cell>
          <cell r="T651">
            <v>133.562</v>
          </cell>
          <cell r="V651">
            <v>153</v>
          </cell>
          <cell r="X651">
            <v>158.5</v>
          </cell>
        </row>
        <row r="652">
          <cell r="B652">
            <v>76957</v>
          </cell>
          <cell r="C652" t="str">
            <v>Y</v>
          </cell>
          <cell r="D652" t="str">
            <v>110/80 -18 BT45F 58V TL    K1100LT</v>
          </cell>
          <cell r="E652">
            <v>110</v>
          </cell>
          <cell r="F652">
            <v>80</v>
          </cell>
          <cell r="G652" t="str">
            <v>-</v>
          </cell>
          <cell r="H652">
            <v>18</v>
          </cell>
          <cell r="I652">
            <v>58</v>
          </cell>
          <cell r="J652" t="str">
            <v>V</v>
          </cell>
          <cell r="K652" t="str">
            <v>TL</v>
          </cell>
          <cell r="L652" t="str">
            <v>BT45F</v>
          </cell>
          <cell r="M652" t="str">
            <v>TR</v>
          </cell>
          <cell r="N652" t="str">
            <v>MCS</v>
          </cell>
          <cell r="O652" t="str">
            <v>MB1</v>
          </cell>
          <cell r="P652">
            <v>0.772</v>
          </cell>
          <cell r="Q652">
            <v>0.772</v>
          </cell>
          <cell r="T652">
            <v>110.396</v>
          </cell>
          <cell r="V652">
            <v>126.5</v>
          </cell>
          <cell r="X652">
            <v>131</v>
          </cell>
        </row>
        <row r="653">
          <cell r="B653">
            <v>76958</v>
          </cell>
          <cell r="C653" t="str">
            <v>Y</v>
          </cell>
          <cell r="D653" t="str">
            <v>140/80 -17 BT45R 69V TL    K1100LT</v>
          </cell>
          <cell r="E653">
            <v>140</v>
          </cell>
          <cell r="F653">
            <v>80</v>
          </cell>
          <cell r="G653" t="str">
            <v>-</v>
          </cell>
          <cell r="H653">
            <v>17</v>
          </cell>
          <cell r="I653">
            <v>69</v>
          </cell>
          <cell r="J653" t="str">
            <v>V</v>
          </cell>
          <cell r="K653" t="str">
            <v>TL</v>
          </cell>
          <cell r="L653" t="str">
            <v>BT45R</v>
          </cell>
          <cell r="M653" t="str">
            <v>TR</v>
          </cell>
          <cell r="N653" t="str">
            <v>MCS</v>
          </cell>
          <cell r="O653" t="str">
            <v>MB1</v>
          </cell>
          <cell r="P653">
            <v>0.93</v>
          </cell>
          <cell r="Q653">
            <v>0.93</v>
          </cell>
          <cell r="T653">
            <v>132.99</v>
          </cell>
          <cell r="V653">
            <v>152.5</v>
          </cell>
          <cell r="X653">
            <v>157.5</v>
          </cell>
        </row>
        <row r="654">
          <cell r="B654">
            <v>76962</v>
          </cell>
          <cell r="C654" t="str">
            <v>Y</v>
          </cell>
          <cell r="D654" t="str">
            <v>120/70 ZR17 BT020F(58W) TL E R1150RT WAR</v>
          </cell>
          <cell r="E654">
            <v>120</v>
          </cell>
          <cell r="F654">
            <v>70</v>
          </cell>
          <cell r="G654" t="str">
            <v>R</v>
          </cell>
          <cell r="H654">
            <v>17</v>
          </cell>
          <cell r="I654">
            <v>58</v>
          </cell>
          <cell r="J654" t="str">
            <v>W</v>
          </cell>
          <cell r="K654" t="str">
            <v>TL</v>
          </cell>
          <cell r="L654" t="str">
            <v>BT020F</v>
          </cell>
          <cell r="M654" t="str">
            <v>TR</v>
          </cell>
          <cell r="N654" t="str">
            <v>MCR</v>
          </cell>
          <cell r="O654" t="str">
            <v>MR1</v>
          </cell>
          <cell r="P654">
            <v>1.05</v>
          </cell>
          <cell r="Q654">
            <v>1</v>
          </cell>
          <cell r="R654">
            <v>0.05</v>
          </cell>
          <cell r="T654">
            <v>150.15</v>
          </cell>
          <cell r="V654">
            <v>172</v>
          </cell>
          <cell r="X654">
            <v>178</v>
          </cell>
        </row>
        <row r="655">
          <cell r="B655">
            <v>76988</v>
          </cell>
          <cell r="C655" t="str">
            <v>N</v>
          </cell>
          <cell r="D655" t="str">
            <v>120/70 ZR18 BT020F (59W) TL   ST1100</v>
          </cell>
          <cell r="E655">
            <v>120</v>
          </cell>
          <cell r="F655">
            <v>70</v>
          </cell>
          <cell r="G655" t="str">
            <v>R</v>
          </cell>
          <cell r="H655">
            <v>18</v>
          </cell>
          <cell r="I655">
            <v>59</v>
          </cell>
          <cell r="J655" t="str">
            <v>W</v>
          </cell>
          <cell r="K655" t="str">
            <v>TL</v>
          </cell>
          <cell r="L655" t="str">
            <v>BT020F</v>
          </cell>
          <cell r="M655" t="str">
            <v>TR</v>
          </cell>
          <cell r="N655" t="str">
            <v>MCR</v>
          </cell>
          <cell r="O655" t="str">
            <v>MR1</v>
          </cell>
          <cell r="P655">
            <v>1.113</v>
          </cell>
          <cell r="Q655">
            <v>1.063</v>
          </cell>
          <cell r="R655">
            <v>0.05</v>
          </cell>
          <cell r="T655">
            <v>159.159</v>
          </cell>
          <cell r="V655">
            <v>182.5</v>
          </cell>
          <cell r="X655">
            <v>188.5</v>
          </cell>
        </row>
        <row r="656">
          <cell r="B656">
            <v>76992</v>
          </cell>
          <cell r="C656" t="str">
            <v>N</v>
          </cell>
          <cell r="D656" t="str">
            <v>190/50 ZR17 BT010R (73W) TL   DBC</v>
          </cell>
          <cell r="E656">
            <v>190</v>
          </cell>
          <cell r="F656">
            <v>50</v>
          </cell>
          <cell r="G656" t="str">
            <v>R</v>
          </cell>
          <cell r="H656">
            <v>17</v>
          </cell>
          <cell r="I656">
            <v>73</v>
          </cell>
          <cell r="J656" t="str">
            <v>W</v>
          </cell>
          <cell r="K656" t="str">
            <v>TL</v>
          </cell>
          <cell r="L656" t="str">
            <v>BT010R</v>
          </cell>
          <cell r="M656" t="str">
            <v>TR</v>
          </cell>
          <cell r="N656" t="str">
            <v>MCR</v>
          </cell>
          <cell r="O656" t="str">
            <v>MR1</v>
          </cell>
          <cell r="P656">
            <v>1.5110000000000001</v>
          </cell>
          <cell r="Q656">
            <v>1.461</v>
          </cell>
          <cell r="R656">
            <v>0.05</v>
          </cell>
          <cell r="T656">
            <v>216.073</v>
          </cell>
          <cell r="V656">
            <v>247.5</v>
          </cell>
          <cell r="X656">
            <v>256</v>
          </cell>
        </row>
        <row r="657">
          <cell r="B657">
            <v>77008</v>
          </cell>
          <cell r="C657" t="str">
            <v>Y</v>
          </cell>
          <cell r="D657" t="str">
            <v>110/90 -12 B03 64L TL G</v>
          </cell>
          <cell r="E657">
            <v>110</v>
          </cell>
          <cell r="F657">
            <v>90</v>
          </cell>
          <cell r="G657" t="str">
            <v>-</v>
          </cell>
          <cell r="H657">
            <v>12</v>
          </cell>
          <cell r="I657">
            <v>64</v>
          </cell>
          <cell r="J657" t="str">
            <v>L</v>
          </cell>
          <cell r="K657" t="str">
            <v>TL</v>
          </cell>
          <cell r="L657" t="str">
            <v>B03</v>
          </cell>
          <cell r="M657" t="str">
            <v>TR</v>
          </cell>
          <cell r="N657" t="str">
            <v>SCS</v>
          </cell>
          <cell r="O657" t="str">
            <v>MS1</v>
          </cell>
          <cell r="P657">
            <v>0.301</v>
          </cell>
          <cell r="Q657">
            <v>0.301</v>
          </cell>
          <cell r="T657">
            <v>43.043</v>
          </cell>
          <cell r="V657">
            <v>49.5</v>
          </cell>
          <cell r="X657">
            <v>51</v>
          </cell>
        </row>
        <row r="658">
          <cell r="B658">
            <v>77010</v>
          </cell>
          <cell r="C658" t="str">
            <v>Y</v>
          </cell>
          <cell r="D658" t="str">
            <v>130/70 -12 B02 62L RFD TL G</v>
          </cell>
          <cell r="E658">
            <v>130</v>
          </cell>
          <cell r="F658">
            <v>70</v>
          </cell>
          <cell r="G658" t="str">
            <v>-</v>
          </cell>
          <cell r="H658">
            <v>12</v>
          </cell>
          <cell r="I658">
            <v>62</v>
          </cell>
          <cell r="J658" t="str">
            <v>L</v>
          </cell>
          <cell r="K658" t="str">
            <v>TL</v>
          </cell>
          <cell r="L658" t="str">
            <v>B02</v>
          </cell>
          <cell r="M658" t="str">
            <v>TR</v>
          </cell>
          <cell r="N658" t="str">
            <v>SCS</v>
          </cell>
          <cell r="O658" t="str">
            <v>MS1</v>
          </cell>
          <cell r="P658">
            <v>0.343</v>
          </cell>
          <cell r="Q658">
            <v>0.343</v>
          </cell>
          <cell r="T658">
            <v>49.04900000000001</v>
          </cell>
          <cell r="V658">
            <v>56</v>
          </cell>
          <cell r="X658">
            <v>58</v>
          </cell>
        </row>
        <row r="659">
          <cell r="B659">
            <v>77012</v>
          </cell>
          <cell r="C659" t="str">
            <v>Y</v>
          </cell>
          <cell r="D659" t="str">
            <v>110/70 R17 BT090F 54H TL</v>
          </cell>
          <cell r="E659">
            <v>110</v>
          </cell>
          <cell r="F659">
            <v>70</v>
          </cell>
          <cell r="G659" t="str">
            <v>R</v>
          </cell>
          <cell r="H659">
            <v>17</v>
          </cell>
          <cell r="I659">
            <v>54</v>
          </cell>
          <cell r="J659" t="str">
            <v>H</v>
          </cell>
          <cell r="K659" t="str">
            <v>TL</v>
          </cell>
          <cell r="L659" t="str">
            <v>BT090F</v>
          </cell>
          <cell r="M659" t="str">
            <v>TR</v>
          </cell>
          <cell r="N659" t="str">
            <v>MCR</v>
          </cell>
          <cell r="O659" t="str">
            <v>MR1</v>
          </cell>
          <cell r="P659">
            <v>0.772</v>
          </cell>
          <cell r="Q659">
            <v>0.772</v>
          </cell>
          <cell r="T659">
            <v>110.396</v>
          </cell>
          <cell r="V659">
            <v>126.5</v>
          </cell>
          <cell r="X659">
            <v>131</v>
          </cell>
        </row>
        <row r="660">
          <cell r="B660">
            <v>77013</v>
          </cell>
          <cell r="C660" t="str">
            <v>Y</v>
          </cell>
          <cell r="D660" t="str">
            <v>120/60 R17 BT090F 55H TL</v>
          </cell>
          <cell r="E660">
            <v>120</v>
          </cell>
          <cell r="F660">
            <v>60</v>
          </cell>
          <cell r="G660" t="str">
            <v>R</v>
          </cell>
          <cell r="H660">
            <v>17</v>
          </cell>
          <cell r="I660">
            <v>55</v>
          </cell>
          <cell r="J660" t="str">
            <v>H</v>
          </cell>
          <cell r="K660" t="str">
            <v>TL</v>
          </cell>
          <cell r="L660" t="str">
            <v>BT090F</v>
          </cell>
          <cell r="M660" t="str">
            <v>TR</v>
          </cell>
          <cell r="N660" t="str">
            <v>MCR</v>
          </cell>
          <cell r="O660" t="str">
            <v>MR1</v>
          </cell>
          <cell r="P660">
            <v>0.804</v>
          </cell>
          <cell r="Q660">
            <v>0.804</v>
          </cell>
          <cell r="T660">
            <v>114.97200000000001</v>
          </cell>
          <cell r="V660">
            <v>131.5</v>
          </cell>
          <cell r="X660">
            <v>136.5</v>
          </cell>
        </row>
        <row r="661">
          <cell r="B661">
            <v>77014</v>
          </cell>
          <cell r="C661" t="str">
            <v>Y</v>
          </cell>
          <cell r="D661" t="str">
            <v>120/70 R17 BT090F 58H TL</v>
          </cell>
          <cell r="E661">
            <v>120</v>
          </cell>
          <cell r="F661">
            <v>70</v>
          </cell>
          <cell r="G661" t="str">
            <v>R</v>
          </cell>
          <cell r="H661">
            <v>17</v>
          </cell>
          <cell r="I661">
            <v>58</v>
          </cell>
          <cell r="J661" t="str">
            <v>H</v>
          </cell>
          <cell r="K661" t="str">
            <v>TL</v>
          </cell>
          <cell r="L661" t="str">
            <v>BT090F</v>
          </cell>
          <cell r="M661" t="str">
            <v>TR</v>
          </cell>
          <cell r="N661" t="str">
            <v>MCR</v>
          </cell>
          <cell r="O661" t="str">
            <v>MR1</v>
          </cell>
          <cell r="P661">
            <v>0.86</v>
          </cell>
          <cell r="Q661">
            <v>0.86</v>
          </cell>
          <cell r="T661">
            <v>122.98</v>
          </cell>
          <cell r="V661">
            <v>141</v>
          </cell>
          <cell r="X661">
            <v>146</v>
          </cell>
        </row>
        <row r="662">
          <cell r="B662">
            <v>77015</v>
          </cell>
          <cell r="C662" t="str">
            <v>Y</v>
          </cell>
          <cell r="D662" t="str">
            <v>140/70 R17 BT090R 66H TL    PRO</v>
          </cell>
          <cell r="E662">
            <v>140</v>
          </cell>
          <cell r="F662">
            <v>70</v>
          </cell>
          <cell r="G662" t="str">
            <v>R</v>
          </cell>
          <cell r="H662">
            <v>17</v>
          </cell>
          <cell r="I662">
            <v>66</v>
          </cell>
          <cell r="J662" t="str">
            <v>H</v>
          </cell>
          <cell r="K662" t="str">
            <v>TL</v>
          </cell>
          <cell r="L662" t="str">
            <v>BT090R</v>
          </cell>
          <cell r="M662" t="str">
            <v>TR</v>
          </cell>
          <cell r="N662" t="str">
            <v>MCR</v>
          </cell>
          <cell r="O662" t="str">
            <v>MR1</v>
          </cell>
          <cell r="P662">
            <v>1.01</v>
          </cell>
          <cell r="Q662">
            <v>1.01</v>
          </cell>
          <cell r="T662">
            <v>144.43</v>
          </cell>
          <cell r="V662">
            <v>165.5</v>
          </cell>
          <cell r="X662">
            <v>171</v>
          </cell>
        </row>
        <row r="663">
          <cell r="B663">
            <v>77016</v>
          </cell>
          <cell r="C663" t="str">
            <v>Y</v>
          </cell>
          <cell r="D663" t="str">
            <v>150/60 R17 BT090R 66H TL    PRO</v>
          </cell>
          <cell r="E663">
            <v>150</v>
          </cell>
          <cell r="F663">
            <v>60</v>
          </cell>
          <cell r="G663" t="str">
            <v>R</v>
          </cell>
          <cell r="H663">
            <v>17</v>
          </cell>
          <cell r="I663">
            <v>66</v>
          </cell>
          <cell r="J663" t="str">
            <v>H</v>
          </cell>
          <cell r="K663" t="str">
            <v>TL</v>
          </cell>
          <cell r="L663" t="str">
            <v>BT090R</v>
          </cell>
          <cell r="M663" t="str">
            <v>TR</v>
          </cell>
          <cell r="N663" t="str">
            <v>MCR</v>
          </cell>
          <cell r="O663" t="str">
            <v>MR1</v>
          </cell>
          <cell r="P663">
            <v>1.044</v>
          </cell>
          <cell r="Q663">
            <v>1.044</v>
          </cell>
          <cell r="T663">
            <v>149.292</v>
          </cell>
          <cell r="V663">
            <v>171</v>
          </cell>
          <cell r="X663">
            <v>177</v>
          </cell>
        </row>
        <row r="664">
          <cell r="B664">
            <v>77017</v>
          </cell>
          <cell r="C664" t="str">
            <v>Y</v>
          </cell>
          <cell r="D664" t="str">
            <v>160/60 R17 BT090R 69H TL    PRO</v>
          </cell>
          <cell r="E664">
            <v>160</v>
          </cell>
          <cell r="F664">
            <v>60</v>
          </cell>
          <cell r="G664" t="str">
            <v>R</v>
          </cell>
          <cell r="H664">
            <v>17</v>
          </cell>
          <cell r="I664">
            <v>69</v>
          </cell>
          <cell r="J664" t="str">
            <v>H</v>
          </cell>
          <cell r="K664" t="str">
            <v>TL</v>
          </cell>
          <cell r="L664" t="str">
            <v>BT090R</v>
          </cell>
          <cell r="M664" t="str">
            <v>TR</v>
          </cell>
          <cell r="N664" t="str">
            <v>MCR</v>
          </cell>
          <cell r="O664" t="str">
            <v>MR1</v>
          </cell>
          <cell r="P664">
            <v>1.148</v>
          </cell>
          <cell r="Q664">
            <v>1.148</v>
          </cell>
          <cell r="T664">
            <v>164.164</v>
          </cell>
          <cell r="V664">
            <v>188</v>
          </cell>
          <cell r="X664">
            <v>194.5</v>
          </cell>
        </row>
        <row r="665">
          <cell r="B665">
            <v>77018</v>
          </cell>
          <cell r="C665" t="str">
            <v>Y</v>
          </cell>
          <cell r="D665" t="str">
            <v>150/60 R18 BT090R 67H TL    PRO</v>
          </cell>
          <cell r="E665">
            <v>150</v>
          </cell>
          <cell r="F665">
            <v>60</v>
          </cell>
          <cell r="G665" t="str">
            <v>R</v>
          </cell>
          <cell r="H665">
            <v>18</v>
          </cell>
          <cell r="I665">
            <v>67</v>
          </cell>
          <cell r="J665" t="str">
            <v>H</v>
          </cell>
          <cell r="K665" t="str">
            <v>TL</v>
          </cell>
          <cell r="L665" t="str">
            <v>BT090R</v>
          </cell>
          <cell r="M665" t="str">
            <v>TR</v>
          </cell>
          <cell r="N665" t="str">
            <v>MCR</v>
          </cell>
          <cell r="O665" t="str">
            <v>MR1</v>
          </cell>
          <cell r="P665">
            <v>1.024</v>
          </cell>
          <cell r="Q665">
            <v>1.024</v>
          </cell>
          <cell r="T665">
            <v>146.43200000000002</v>
          </cell>
          <cell r="V665">
            <v>167.5</v>
          </cell>
          <cell r="X665">
            <v>173.5</v>
          </cell>
        </row>
        <row r="666">
          <cell r="B666">
            <v>77019</v>
          </cell>
          <cell r="C666" t="str">
            <v>Y</v>
          </cell>
          <cell r="D666" t="str">
            <v>140/90 -15 G702 70H TT    VS800</v>
          </cell>
          <cell r="E666">
            <v>140</v>
          </cell>
          <cell r="F666">
            <v>90</v>
          </cell>
          <cell r="G666" t="str">
            <v>-</v>
          </cell>
          <cell r="H666">
            <v>15</v>
          </cell>
          <cell r="I666">
            <v>70</v>
          </cell>
          <cell r="J666" t="str">
            <v>H</v>
          </cell>
          <cell r="K666" t="str">
            <v>TT</v>
          </cell>
          <cell r="L666" t="str">
            <v>G702</v>
          </cell>
          <cell r="M666" t="str">
            <v>TR</v>
          </cell>
          <cell r="N666" t="str">
            <v>MCS</v>
          </cell>
          <cell r="O666" t="str">
            <v>MB1</v>
          </cell>
          <cell r="P666">
            <v>0.833</v>
          </cell>
          <cell r="Q666">
            <v>0.833</v>
          </cell>
          <cell r="T666">
            <v>119.119</v>
          </cell>
          <cell r="V666">
            <v>136.5</v>
          </cell>
          <cell r="X666">
            <v>141</v>
          </cell>
        </row>
        <row r="667">
          <cell r="B667">
            <v>77020</v>
          </cell>
          <cell r="C667" t="str">
            <v>Y</v>
          </cell>
          <cell r="D667" t="str">
            <v>170/80 -15 G702 77H S1T TT    VS1400</v>
          </cell>
          <cell r="E667">
            <v>170</v>
          </cell>
          <cell r="F667">
            <v>80</v>
          </cell>
          <cell r="G667" t="str">
            <v>-</v>
          </cell>
          <cell r="H667">
            <v>15</v>
          </cell>
          <cell r="I667">
            <v>77</v>
          </cell>
          <cell r="J667" t="str">
            <v>H</v>
          </cell>
          <cell r="K667" t="str">
            <v>TT</v>
          </cell>
          <cell r="L667" t="str">
            <v>G702</v>
          </cell>
          <cell r="M667" t="str">
            <v>TR</v>
          </cell>
          <cell r="N667" t="str">
            <v>MCS</v>
          </cell>
          <cell r="O667" t="str">
            <v>MB1</v>
          </cell>
          <cell r="P667">
            <v>0.993</v>
          </cell>
          <cell r="Q667">
            <v>0.993</v>
          </cell>
          <cell r="T667">
            <v>141.999</v>
          </cell>
          <cell r="V667">
            <v>162.5</v>
          </cell>
          <cell r="X667">
            <v>168.5</v>
          </cell>
        </row>
        <row r="668">
          <cell r="B668">
            <v>77021</v>
          </cell>
          <cell r="C668" t="str">
            <v>Y</v>
          </cell>
          <cell r="D668" t="str">
            <v>100/90 -19 G701 57H TT    VS800</v>
          </cell>
          <cell r="E668">
            <v>100</v>
          </cell>
          <cell r="F668">
            <v>90</v>
          </cell>
          <cell r="G668" t="str">
            <v>-</v>
          </cell>
          <cell r="H668">
            <v>19</v>
          </cell>
          <cell r="I668">
            <v>57</v>
          </cell>
          <cell r="J668" t="str">
            <v>H</v>
          </cell>
          <cell r="K668" t="str">
            <v>TT</v>
          </cell>
          <cell r="L668" t="str">
            <v>G701</v>
          </cell>
          <cell r="M668" t="str">
            <v>TR</v>
          </cell>
          <cell r="N668" t="str">
            <v>MCS</v>
          </cell>
          <cell r="O668" t="str">
            <v>MB1</v>
          </cell>
          <cell r="P668">
            <v>0.691</v>
          </cell>
          <cell r="Q668">
            <v>0.691</v>
          </cell>
          <cell r="T668">
            <v>98.81299999999999</v>
          </cell>
          <cell r="V668">
            <v>113</v>
          </cell>
          <cell r="X668">
            <v>117</v>
          </cell>
        </row>
        <row r="669">
          <cell r="B669">
            <v>77022</v>
          </cell>
          <cell r="C669" t="str">
            <v>Y</v>
          </cell>
          <cell r="D669" t="str">
            <v>110/90 -19 G701 62H TT    VS1400</v>
          </cell>
          <cell r="E669">
            <v>110</v>
          </cell>
          <cell r="F669">
            <v>90</v>
          </cell>
          <cell r="G669" t="str">
            <v>-</v>
          </cell>
          <cell r="H669">
            <v>19</v>
          </cell>
          <cell r="I669">
            <v>62</v>
          </cell>
          <cell r="J669" t="str">
            <v>H</v>
          </cell>
          <cell r="K669" t="str">
            <v>TT</v>
          </cell>
          <cell r="L669" t="str">
            <v>G701</v>
          </cell>
          <cell r="M669" t="str">
            <v>TR</v>
          </cell>
          <cell r="N669" t="str">
            <v>MCS</v>
          </cell>
          <cell r="O669" t="str">
            <v>MB1</v>
          </cell>
          <cell r="P669">
            <v>0.716</v>
          </cell>
          <cell r="Q669">
            <v>0.716</v>
          </cell>
          <cell r="T669">
            <v>102.38799999999999</v>
          </cell>
          <cell r="V669">
            <v>117.5</v>
          </cell>
          <cell r="X669">
            <v>121.5</v>
          </cell>
        </row>
        <row r="670">
          <cell r="B670">
            <v>77025</v>
          </cell>
          <cell r="C670" t="str">
            <v>Y</v>
          </cell>
          <cell r="D670" t="str">
            <v>120/70 ZR17 BT020F (58W) TL N   FJR1300</v>
          </cell>
          <cell r="E670">
            <v>120</v>
          </cell>
          <cell r="F670">
            <v>70</v>
          </cell>
          <cell r="G670" t="str">
            <v>R</v>
          </cell>
          <cell r="H670">
            <v>17</v>
          </cell>
          <cell r="I670">
            <v>58</v>
          </cell>
          <cell r="J670" t="str">
            <v>W</v>
          </cell>
          <cell r="K670" t="str">
            <v>TL</v>
          </cell>
          <cell r="L670" t="str">
            <v>BT020F</v>
          </cell>
          <cell r="M670" t="str">
            <v>TR</v>
          </cell>
          <cell r="N670" t="str">
            <v>MCR</v>
          </cell>
          <cell r="O670" t="str">
            <v>MR1</v>
          </cell>
          <cell r="P670">
            <v>1.05</v>
          </cell>
          <cell r="Q670">
            <v>1</v>
          </cell>
          <cell r="R670">
            <v>0.05</v>
          </cell>
          <cell r="T670">
            <v>150.15</v>
          </cell>
          <cell r="V670">
            <v>172</v>
          </cell>
          <cell r="X670">
            <v>178</v>
          </cell>
        </row>
        <row r="671">
          <cell r="B671">
            <v>77026</v>
          </cell>
          <cell r="C671" t="str">
            <v>Y</v>
          </cell>
          <cell r="D671" t="str">
            <v>180/55 ZR17 BT020R (73W) TL N        WAR</v>
          </cell>
          <cell r="E671">
            <v>180</v>
          </cell>
          <cell r="F671">
            <v>55</v>
          </cell>
          <cell r="G671" t="str">
            <v>R</v>
          </cell>
          <cell r="H671">
            <v>17</v>
          </cell>
          <cell r="I671">
            <v>73</v>
          </cell>
          <cell r="J671" t="str">
            <v>W</v>
          </cell>
          <cell r="K671" t="str">
            <v>TL</v>
          </cell>
          <cell r="L671" t="str">
            <v>BT020R</v>
          </cell>
          <cell r="M671" t="str">
            <v>TR</v>
          </cell>
          <cell r="N671" t="str">
            <v>MCR</v>
          </cell>
          <cell r="O671" t="str">
            <v>MR1</v>
          </cell>
          <cell r="P671">
            <v>1.3820000000000001</v>
          </cell>
          <cell r="Q671">
            <v>1.332</v>
          </cell>
          <cell r="R671">
            <v>0.05</v>
          </cell>
          <cell r="T671">
            <v>197.626</v>
          </cell>
          <cell r="V671">
            <v>226.5</v>
          </cell>
          <cell r="X671">
            <v>234.5</v>
          </cell>
        </row>
        <row r="672">
          <cell r="B672">
            <v>77043</v>
          </cell>
          <cell r="C672" t="str">
            <v>Y</v>
          </cell>
          <cell r="D672" t="str">
            <v>80/100 -21 M601 51M TT</v>
          </cell>
          <cell r="E672">
            <v>80</v>
          </cell>
          <cell r="F672">
            <v>100</v>
          </cell>
          <cell r="G672" t="str">
            <v>-</v>
          </cell>
          <cell r="H672">
            <v>21</v>
          </cell>
          <cell r="I672">
            <v>51</v>
          </cell>
          <cell r="J672" t="str">
            <v>M</v>
          </cell>
          <cell r="K672" t="str">
            <v>TT</v>
          </cell>
          <cell r="L672" t="str">
            <v>M601</v>
          </cell>
          <cell r="M672" t="str">
            <v>TR</v>
          </cell>
          <cell r="N672" t="str">
            <v>MCS</v>
          </cell>
          <cell r="O672" t="str">
            <v>MB1</v>
          </cell>
          <cell r="P672">
            <v>0.454</v>
          </cell>
          <cell r="Q672">
            <v>0.454</v>
          </cell>
          <cell r="T672">
            <v>64.922</v>
          </cell>
          <cell r="V672">
            <v>74.5</v>
          </cell>
          <cell r="X672">
            <v>77</v>
          </cell>
        </row>
        <row r="673">
          <cell r="B673">
            <v>77044</v>
          </cell>
          <cell r="C673" t="str">
            <v>Y</v>
          </cell>
          <cell r="D673" t="str">
            <v>100/90 -19 M602 57M TT</v>
          </cell>
          <cell r="E673">
            <v>100</v>
          </cell>
          <cell r="F673">
            <v>90</v>
          </cell>
          <cell r="G673" t="str">
            <v>-</v>
          </cell>
          <cell r="H673">
            <v>19</v>
          </cell>
          <cell r="I673">
            <v>57</v>
          </cell>
          <cell r="J673" t="str">
            <v>M</v>
          </cell>
          <cell r="K673" t="str">
            <v>TT</v>
          </cell>
          <cell r="L673" t="str">
            <v>M602</v>
          </cell>
          <cell r="M673" t="str">
            <v>TR</v>
          </cell>
          <cell r="N673" t="str">
            <v>MCS</v>
          </cell>
          <cell r="O673" t="str">
            <v>MB1</v>
          </cell>
          <cell r="P673">
            <v>0.566</v>
          </cell>
          <cell r="Q673">
            <v>0.566</v>
          </cell>
          <cell r="T673">
            <v>80.93799999999999</v>
          </cell>
          <cell r="V673">
            <v>92.5</v>
          </cell>
          <cell r="X673">
            <v>96</v>
          </cell>
        </row>
        <row r="674">
          <cell r="B674">
            <v>77045</v>
          </cell>
          <cell r="C674" t="str">
            <v>Y</v>
          </cell>
          <cell r="D674" t="str">
            <v>110/90 -19 M602 62M TT</v>
          </cell>
          <cell r="E674">
            <v>110</v>
          </cell>
          <cell r="F674">
            <v>90</v>
          </cell>
          <cell r="G674" t="str">
            <v>-</v>
          </cell>
          <cell r="H674">
            <v>19</v>
          </cell>
          <cell r="I674">
            <v>62</v>
          </cell>
          <cell r="J674" t="str">
            <v>M</v>
          </cell>
          <cell r="K674" t="str">
            <v>TT</v>
          </cell>
          <cell r="L674" t="str">
            <v>M602</v>
          </cell>
          <cell r="M674" t="str">
            <v>TR</v>
          </cell>
          <cell r="N674" t="str">
            <v>MCS</v>
          </cell>
          <cell r="O674" t="str">
            <v>MB1</v>
          </cell>
          <cell r="P674">
            <v>0.606</v>
          </cell>
          <cell r="Q674">
            <v>0.606</v>
          </cell>
          <cell r="T674">
            <v>86.658</v>
          </cell>
          <cell r="V674">
            <v>99</v>
          </cell>
          <cell r="X674">
            <v>102.5</v>
          </cell>
        </row>
        <row r="675">
          <cell r="B675">
            <v>77046</v>
          </cell>
          <cell r="C675" t="str">
            <v>Y</v>
          </cell>
          <cell r="D675" t="str">
            <v>120/90 -19 M602 66M TT</v>
          </cell>
          <cell r="E675">
            <v>120</v>
          </cell>
          <cell r="F675">
            <v>90</v>
          </cell>
          <cell r="G675" t="str">
            <v>-</v>
          </cell>
          <cell r="H675">
            <v>19</v>
          </cell>
          <cell r="I675">
            <v>66</v>
          </cell>
          <cell r="J675" t="str">
            <v>M</v>
          </cell>
          <cell r="K675" t="str">
            <v>TT</v>
          </cell>
          <cell r="L675" t="str">
            <v>M602</v>
          </cell>
          <cell r="M675" t="str">
            <v>TR</v>
          </cell>
          <cell r="N675" t="str">
            <v>MCS</v>
          </cell>
          <cell r="O675" t="str">
            <v>MB1</v>
          </cell>
          <cell r="P675">
            <v>0.72</v>
          </cell>
          <cell r="Q675">
            <v>0.72</v>
          </cell>
          <cell r="T675">
            <v>102.96</v>
          </cell>
          <cell r="V675">
            <v>118</v>
          </cell>
          <cell r="X675">
            <v>122</v>
          </cell>
        </row>
        <row r="676">
          <cell r="B676">
            <v>77047</v>
          </cell>
          <cell r="C676" t="str">
            <v>Y</v>
          </cell>
          <cell r="D676" t="str">
            <v>100/100 -18 M602 59M TT</v>
          </cell>
          <cell r="E676">
            <v>100</v>
          </cell>
          <cell r="F676">
            <v>100</v>
          </cell>
          <cell r="G676" t="str">
            <v>-</v>
          </cell>
          <cell r="H676">
            <v>18</v>
          </cell>
          <cell r="I676">
            <v>59</v>
          </cell>
          <cell r="J676" t="str">
            <v>M</v>
          </cell>
          <cell r="K676" t="str">
            <v>TT</v>
          </cell>
          <cell r="L676" t="str">
            <v>M602</v>
          </cell>
          <cell r="M676" t="str">
            <v>TR</v>
          </cell>
          <cell r="N676" t="str">
            <v>MCS</v>
          </cell>
          <cell r="O676" t="str">
            <v>MB1</v>
          </cell>
          <cell r="P676">
            <v>0.537</v>
          </cell>
          <cell r="Q676">
            <v>0.537</v>
          </cell>
          <cell r="T676">
            <v>76.79100000000001</v>
          </cell>
          <cell r="V676">
            <v>88</v>
          </cell>
          <cell r="X676">
            <v>91</v>
          </cell>
        </row>
        <row r="677">
          <cell r="B677">
            <v>77048</v>
          </cell>
          <cell r="C677" t="str">
            <v>Y</v>
          </cell>
          <cell r="D677" t="str">
            <v>110/100 -18 M602 64M TT</v>
          </cell>
          <cell r="E677">
            <v>110</v>
          </cell>
          <cell r="F677">
            <v>100</v>
          </cell>
          <cell r="G677" t="str">
            <v>-</v>
          </cell>
          <cell r="H677">
            <v>18</v>
          </cell>
          <cell r="I677">
            <v>64</v>
          </cell>
          <cell r="J677" t="str">
            <v>M</v>
          </cell>
          <cell r="K677" t="str">
            <v>TT</v>
          </cell>
          <cell r="L677" t="str">
            <v>M602</v>
          </cell>
          <cell r="M677" t="str">
            <v>TR</v>
          </cell>
          <cell r="N677" t="str">
            <v>MCS</v>
          </cell>
          <cell r="O677" t="str">
            <v>MB1</v>
          </cell>
          <cell r="P677">
            <v>0.566</v>
          </cell>
          <cell r="Q677">
            <v>0.566</v>
          </cell>
          <cell r="T677">
            <v>80.93799999999999</v>
          </cell>
          <cell r="V677">
            <v>92.5</v>
          </cell>
          <cell r="X677">
            <v>96</v>
          </cell>
        </row>
        <row r="678">
          <cell r="B678">
            <v>77049</v>
          </cell>
          <cell r="C678" t="str">
            <v>Y</v>
          </cell>
          <cell r="D678" t="str">
            <v>80/100 -21 M401 51M TT</v>
          </cell>
          <cell r="E678">
            <v>80</v>
          </cell>
          <cell r="F678">
            <v>100</v>
          </cell>
          <cell r="G678" t="str">
            <v>-</v>
          </cell>
          <cell r="H678">
            <v>21</v>
          </cell>
          <cell r="I678">
            <v>51</v>
          </cell>
          <cell r="J678" t="str">
            <v>M</v>
          </cell>
          <cell r="K678" t="str">
            <v>TT</v>
          </cell>
          <cell r="L678" t="str">
            <v>M401</v>
          </cell>
          <cell r="M678" t="str">
            <v>TR</v>
          </cell>
          <cell r="N678" t="str">
            <v>MCS</v>
          </cell>
          <cell r="O678" t="str">
            <v>MB1</v>
          </cell>
          <cell r="P678">
            <v>0.454</v>
          </cell>
          <cell r="Q678">
            <v>0.454</v>
          </cell>
          <cell r="T678">
            <v>64.922</v>
          </cell>
          <cell r="V678">
            <v>74.5</v>
          </cell>
          <cell r="X678">
            <v>77</v>
          </cell>
        </row>
        <row r="679">
          <cell r="B679">
            <v>77050</v>
          </cell>
          <cell r="C679" t="str">
            <v>Y</v>
          </cell>
          <cell r="D679" t="str">
            <v>100/90 -19 M402 57M TT</v>
          </cell>
          <cell r="E679">
            <v>100</v>
          </cell>
          <cell r="F679">
            <v>90</v>
          </cell>
          <cell r="G679" t="str">
            <v>-</v>
          </cell>
          <cell r="H679">
            <v>19</v>
          </cell>
          <cell r="I679">
            <v>57</v>
          </cell>
          <cell r="J679" t="str">
            <v>M</v>
          </cell>
          <cell r="K679" t="str">
            <v>TT</v>
          </cell>
          <cell r="L679" t="str">
            <v>M402</v>
          </cell>
          <cell r="M679" t="str">
            <v>TR</v>
          </cell>
          <cell r="N679" t="str">
            <v>MCS</v>
          </cell>
          <cell r="O679" t="str">
            <v>MB1</v>
          </cell>
          <cell r="P679">
            <v>0.566</v>
          </cell>
          <cell r="Q679">
            <v>0.566</v>
          </cell>
          <cell r="T679">
            <v>80.93799999999999</v>
          </cell>
          <cell r="V679">
            <v>92.5</v>
          </cell>
          <cell r="X679">
            <v>96</v>
          </cell>
        </row>
        <row r="680">
          <cell r="B680">
            <v>77051</v>
          </cell>
          <cell r="C680" t="str">
            <v>Y</v>
          </cell>
          <cell r="D680" t="str">
            <v>110/90 -19 M402 62M TT</v>
          </cell>
          <cell r="E680">
            <v>110</v>
          </cell>
          <cell r="F680">
            <v>90</v>
          </cell>
          <cell r="G680" t="str">
            <v>-</v>
          </cell>
          <cell r="H680">
            <v>19</v>
          </cell>
          <cell r="I680">
            <v>62</v>
          </cell>
          <cell r="J680" t="str">
            <v>M</v>
          </cell>
          <cell r="K680" t="str">
            <v>TT</v>
          </cell>
          <cell r="L680" t="str">
            <v>M402</v>
          </cell>
          <cell r="M680" t="str">
            <v>TR</v>
          </cell>
          <cell r="N680" t="str">
            <v>MCS</v>
          </cell>
          <cell r="O680" t="str">
            <v>MB1</v>
          </cell>
          <cell r="P680">
            <v>0.606</v>
          </cell>
          <cell r="Q680">
            <v>0.606</v>
          </cell>
          <cell r="T680">
            <v>86.658</v>
          </cell>
          <cell r="V680">
            <v>99</v>
          </cell>
          <cell r="X680">
            <v>102.5</v>
          </cell>
        </row>
        <row r="681">
          <cell r="B681">
            <v>77052</v>
          </cell>
          <cell r="C681" t="str">
            <v>Y</v>
          </cell>
          <cell r="D681" t="str">
            <v>120/90 -19 M402 66M TT</v>
          </cell>
          <cell r="E681">
            <v>120</v>
          </cell>
          <cell r="F681">
            <v>90</v>
          </cell>
          <cell r="G681" t="str">
            <v>-</v>
          </cell>
          <cell r="H681">
            <v>19</v>
          </cell>
          <cell r="I681">
            <v>66</v>
          </cell>
          <cell r="J681" t="str">
            <v>M</v>
          </cell>
          <cell r="K681" t="str">
            <v>TT</v>
          </cell>
          <cell r="L681" t="str">
            <v>M402</v>
          </cell>
          <cell r="M681" t="str">
            <v>TR</v>
          </cell>
          <cell r="N681" t="str">
            <v>MCS</v>
          </cell>
          <cell r="O681" t="str">
            <v>MB1</v>
          </cell>
          <cell r="P681">
            <v>0.72</v>
          </cell>
          <cell r="Q681">
            <v>0.72</v>
          </cell>
          <cell r="T681">
            <v>102.96</v>
          </cell>
          <cell r="V681">
            <v>118</v>
          </cell>
          <cell r="X681">
            <v>122</v>
          </cell>
        </row>
        <row r="682">
          <cell r="B682">
            <v>77053</v>
          </cell>
          <cell r="C682" t="str">
            <v>Y</v>
          </cell>
          <cell r="D682" t="str">
            <v>100/100 -18 M402 59M TT</v>
          </cell>
          <cell r="E682">
            <v>100</v>
          </cell>
          <cell r="F682">
            <v>100</v>
          </cell>
          <cell r="G682" t="str">
            <v>-</v>
          </cell>
          <cell r="H682">
            <v>18</v>
          </cell>
          <cell r="I682">
            <v>59</v>
          </cell>
          <cell r="J682" t="str">
            <v>M</v>
          </cell>
          <cell r="K682" t="str">
            <v>TT</v>
          </cell>
          <cell r="L682" t="str">
            <v>M402</v>
          </cell>
          <cell r="M682" t="str">
            <v>TR</v>
          </cell>
          <cell r="N682" t="str">
            <v>MCS</v>
          </cell>
          <cell r="O682" t="str">
            <v>MB1</v>
          </cell>
          <cell r="P682">
            <v>0.537</v>
          </cell>
          <cell r="Q682">
            <v>0.537</v>
          </cell>
          <cell r="T682">
            <v>76.79100000000001</v>
          </cell>
          <cell r="V682">
            <v>88</v>
          </cell>
          <cell r="X682">
            <v>91</v>
          </cell>
        </row>
        <row r="683">
          <cell r="B683">
            <v>77054</v>
          </cell>
          <cell r="C683" t="str">
            <v>Y</v>
          </cell>
          <cell r="D683" t="str">
            <v>110/100 -18 M402 64M TT</v>
          </cell>
          <cell r="E683">
            <v>110</v>
          </cell>
          <cell r="F683">
            <v>100</v>
          </cell>
          <cell r="G683" t="str">
            <v>-</v>
          </cell>
          <cell r="H683">
            <v>18</v>
          </cell>
          <cell r="I683">
            <v>64</v>
          </cell>
          <cell r="J683" t="str">
            <v>M</v>
          </cell>
          <cell r="K683" t="str">
            <v>TT</v>
          </cell>
          <cell r="L683" t="str">
            <v>M402</v>
          </cell>
          <cell r="M683" t="str">
            <v>TR</v>
          </cell>
          <cell r="N683" t="str">
            <v>MCS</v>
          </cell>
          <cell r="O683" t="str">
            <v>MB1</v>
          </cell>
          <cell r="P683">
            <v>0.566</v>
          </cell>
          <cell r="Q683">
            <v>0.566</v>
          </cell>
          <cell r="T683">
            <v>80.93799999999999</v>
          </cell>
          <cell r="V683">
            <v>92.5</v>
          </cell>
          <cell r="X683">
            <v>96</v>
          </cell>
        </row>
        <row r="684">
          <cell r="B684">
            <v>77057</v>
          </cell>
          <cell r="C684" t="str">
            <v>D</v>
          </cell>
          <cell r="D684" t="str">
            <v>120/90  -18 ED660B 65R  TT</v>
          </cell>
          <cell r="E684">
            <v>120</v>
          </cell>
          <cell r="F684">
            <v>90</v>
          </cell>
          <cell r="G684" t="str">
            <v>-</v>
          </cell>
          <cell r="H684">
            <v>18</v>
          </cell>
          <cell r="I684">
            <v>65</v>
          </cell>
          <cell r="J684" t="str">
            <v>R</v>
          </cell>
          <cell r="K684" t="str">
            <v>TT</v>
          </cell>
          <cell r="L684" t="str">
            <v>ED660</v>
          </cell>
          <cell r="M684" t="str">
            <v>TR</v>
          </cell>
          <cell r="N684" t="str">
            <v>MCS</v>
          </cell>
          <cell r="O684" t="str">
            <v>MB1</v>
          </cell>
          <cell r="P684">
            <v>0.576</v>
          </cell>
          <cell r="Q684">
            <v>0.576</v>
          </cell>
          <cell r="T684">
            <v>82.368</v>
          </cell>
          <cell r="V684">
            <v>94.5</v>
          </cell>
          <cell r="X684">
            <v>97.5</v>
          </cell>
        </row>
        <row r="685">
          <cell r="B685">
            <v>77058</v>
          </cell>
          <cell r="C685" t="str">
            <v>D</v>
          </cell>
          <cell r="D685" t="str">
            <v>140/80  -18 ED660B 70R  TT</v>
          </cell>
          <cell r="E685">
            <v>140</v>
          </cell>
          <cell r="F685">
            <v>80</v>
          </cell>
          <cell r="G685" t="str">
            <v>-</v>
          </cell>
          <cell r="H685">
            <v>18</v>
          </cell>
          <cell r="I685">
            <v>70</v>
          </cell>
          <cell r="J685" t="str">
            <v>R</v>
          </cell>
          <cell r="K685" t="str">
            <v>TT</v>
          </cell>
          <cell r="L685" t="str">
            <v>ED660</v>
          </cell>
          <cell r="M685" t="str">
            <v>TR</v>
          </cell>
          <cell r="N685" t="str">
            <v>MCS</v>
          </cell>
          <cell r="O685" t="str">
            <v>MB1</v>
          </cell>
          <cell r="P685">
            <v>0.636</v>
          </cell>
          <cell r="Q685">
            <v>0.636</v>
          </cell>
          <cell r="T685">
            <v>90.94800000000001</v>
          </cell>
          <cell r="V685">
            <v>104</v>
          </cell>
          <cell r="X685">
            <v>108</v>
          </cell>
        </row>
        <row r="686">
          <cell r="B686">
            <v>77076</v>
          </cell>
          <cell r="C686" t="str">
            <v>D</v>
          </cell>
          <cell r="D686" t="str">
            <v>120/70 ZR17 BT012FS (58W) TL SS-TYPE</v>
          </cell>
          <cell r="E686">
            <v>120</v>
          </cell>
          <cell r="F686">
            <v>70</v>
          </cell>
          <cell r="G686" t="str">
            <v>R</v>
          </cell>
          <cell r="H686">
            <v>17</v>
          </cell>
          <cell r="I686">
            <v>58</v>
          </cell>
          <cell r="J686" t="str">
            <v>W</v>
          </cell>
          <cell r="K686" t="str">
            <v>TL</v>
          </cell>
          <cell r="L686" t="str">
            <v>BT012FS</v>
          </cell>
          <cell r="M686" t="str">
            <v>TR</v>
          </cell>
          <cell r="N686" t="str">
            <v>MCR</v>
          </cell>
          <cell r="O686" t="str">
            <v>MR1</v>
          </cell>
          <cell r="P686">
            <v>1.099</v>
          </cell>
          <cell r="Q686">
            <v>1.099</v>
          </cell>
          <cell r="T686">
            <v>157.157</v>
          </cell>
          <cell r="V686">
            <v>180</v>
          </cell>
          <cell r="X686">
            <v>186.5</v>
          </cell>
        </row>
        <row r="687">
          <cell r="B687">
            <v>77077</v>
          </cell>
          <cell r="C687" t="str">
            <v>D</v>
          </cell>
          <cell r="D687" t="str">
            <v>180/55 ZR17 BT012FS (73W) TL SS-TYPE</v>
          </cell>
          <cell r="E687">
            <v>180</v>
          </cell>
          <cell r="F687">
            <v>55</v>
          </cell>
          <cell r="G687" t="str">
            <v>R</v>
          </cell>
          <cell r="H687">
            <v>17</v>
          </cell>
          <cell r="I687">
            <v>73</v>
          </cell>
          <cell r="J687" t="str">
            <v>W</v>
          </cell>
          <cell r="K687" t="str">
            <v>TL</v>
          </cell>
          <cell r="L687" t="str">
            <v>BT012FS</v>
          </cell>
          <cell r="M687" t="str">
            <v>TR</v>
          </cell>
          <cell r="N687" t="str">
            <v>MCR</v>
          </cell>
          <cell r="O687" t="str">
            <v>MR1</v>
          </cell>
          <cell r="P687">
            <v>1.513</v>
          </cell>
          <cell r="Q687">
            <v>1.513</v>
          </cell>
          <cell r="T687">
            <v>216.35899999999998</v>
          </cell>
          <cell r="V687">
            <v>248</v>
          </cell>
          <cell r="X687">
            <v>256.5</v>
          </cell>
        </row>
        <row r="688">
          <cell r="B688">
            <v>77078</v>
          </cell>
          <cell r="C688" t="str">
            <v>D</v>
          </cell>
          <cell r="D688" t="str">
            <v>190/50 ZR17 BT012FS (73W) TL SS-TYPE</v>
          </cell>
          <cell r="E688">
            <v>190</v>
          </cell>
          <cell r="F688">
            <v>50</v>
          </cell>
          <cell r="G688" t="str">
            <v>R</v>
          </cell>
          <cell r="H688">
            <v>17</v>
          </cell>
          <cell r="I688">
            <v>73</v>
          </cell>
          <cell r="J688" t="str">
            <v>W</v>
          </cell>
          <cell r="K688" t="str">
            <v>TL</v>
          </cell>
          <cell r="L688" t="str">
            <v>BT012FS</v>
          </cell>
          <cell r="M688" t="str">
            <v>TR</v>
          </cell>
          <cell r="N688" t="str">
            <v>MCR</v>
          </cell>
          <cell r="O688" t="str">
            <v>MR1</v>
          </cell>
          <cell r="P688">
            <v>1.584</v>
          </cell>
          <cell r="Q688">
            <v>1.584</v>
          </cell>
          <cell r="T688">
            <v>226.512</v>
          </cell>
          <cell r="V688">
            <v>259.5</v>
          </cell>
          <cell r="X688">
            <v>268.5</v>
          </cell>
        </row>
        <row r="689">
          <cell r="B689">
            <v>77161</v>
          </cell>
          <cell r="C689" t="str">
            <v>Y</v>
          </cell>
          <cell r="D689" t="str">
            <v>120/70 ZR17 BT020F (58W) TL BB   VFR800F</v>
          </cell>
          <cell r="E689">
            <v>120</v>
          </cell>
          <cell r="F689">
            <v>70</v>
          </cell>
          <cell r="G689" t="str">
            <v>R</v>
          </cell>
          <cell r="H689">
            <v>17</v>
          </cell>
          <cell r="I689">
            <v>58</v>
          </cell>
          <cell r="J689" t="str">
            <v>W</v>
          </cell>
          <cell r="K689" t="str">
            <v>TL</v>
          </cell>
          <cell r="L689" t="str">
            <v>BT020F</v>
          </cell>
          <cell r="M689" t="str">
            <v>TR</v>
          </cell>
          <cell r="N689" t="str">
            <v>MCR</v>
          </cell>
          <cell r="O689" t="str">
            <v>MR1</v>
          </cell>
          <cell r="P689">
            <v>1.05</v>
          </cell>
          <cell r="Q689">
            <v>1</v>
          </cell>
          <cell r="R689">
            <v>0.05</v>
          </cell>
          <cell r="T689">
            <v>150.15</v>
          </cell>
          <cell r="V689">
            <v>172</v>
          </cell>
          <cell r="X689">
            <v>178</v>
          </cell>
        </row>
        <row r="690">
          <cell r="B690">
            <v>77162</v>
          </cell>
          <cell r="C690" t="str">
            <v>Y</v>
          </cell>
          <cell r="D690" t="str">
            <v>180/55 ZR17 BT020R (73W) TL BB   VFR800F</v>
          </cell>
          <cell r="E690">
            <v>180</v>
          </cell>
          <cell r="F690">
            <v>55</v>
          </cell>
          <cell r="G690" t="str">
            <v>R</v>
          </cell>
          <cell r="H690">
            <v>17</v>
          </cell>
          <cell r="I690">
            <v>73</v>
          </cell>
          <cell r="J690" t="str">
            <v>W</v>
          </cell>
          <cell r="K690" t="str">
            <v>TL</v>
          </cell>
          <cell r="L690" t="str">
            <v>BT020R</v>
          </cell>
          <cell r="M690" t="str">
            <v>TR</v>
          </cell>
          <cell r="N690" t="str">
            <v>MCR</v>
          </cell>
          <cell r="O690" t="str">
            <v>MR1</v>
          </cell>
          <cell r="P690">
            <v>1.3820000000000001</v>
          </cell>
          <cell r="Q690">
            <v>1.332</v>
          </cell>
          <cell r="R690">
            <v>0.05</v>
          </cell>
          <cell r="T690">
            <v>197.626</v>
          </cell>
          <cell r="V690">
            <v>226.5</v>
          </cell>
          <cell r="X690">
            <v>234.5</v>
          </cell>
        </row>
        <row r="691">
          <cell r="B691">
            <v>77163</v>
          </cell>
          <cell r="C691" t="str">
            <v>Y</v>
          </cell>
          <cell r="D691" t="str">
            <v>120/70 ZR17 BT012F (58W) TL G   CBR900RR</v>
          </cell>
          <cell r="E691">
            <v>120</v>
          </cell>
          <cell r="F691">
            <v>70</v>
          </cell>
          <cell r="G691" t="str">
            <v>R</v>
          </cell>
          <cell r="H691">
            <v>17</v>
          </cell>
          <cell r="I691">
            <v>58</v>
          </cell>
          <cell r="J691" t="str">
            <v>W</v>
          </cell>
          <cell r="K691" t="str">
            <v>TL</v>
          </cell>
          <cell r="L691" t="str">
            <v>BT012F</v>
          </cell>
          <cell r="M691" t="str">
            <v>TR</v>
          </cell>
          <cell r="N691" t="str">
            <v>MCR</v>
          </cell>
          <cell r="O691" t="str">
            <v>MR1</v>
          </cell>
          <cell r="P691">
            <v>1.078</v>
          </cell>
          <cell r="Q691">
            <v>1.028</v>
          </cell>
          <cell r="R691">
            <v>0.05</v>
          </cell>
          <cell r="T691">
            <v>154.154</v>
          </cell>
          <cell r="V691">
            <v>176.5</v>
          </cell>
          <cell r="X691">
            <v>182.5</v>
          </cell>
        </row>
        <row r="692">
          <cell r="B692">
            <v>77164</v>
          </cell>
          <cell r="C692" t="str">
            <v>Y</v>
          </cell>
          <cell r="D692" t="str">
            <v>190/50 ZR17 BT012R (73W) TL G   CBR900RR</v>
          </cell>
          <cell r="E692">
            <v>190</v>
          </cell>
          <cell r="F692">
            <v>50</v>
          </cell>
          <cell r="G692" t="str">
            <v>R</v>
          </cell>
          <cell r="H692">
            <v>17</v>
          </cell>
          <cell r="I692">
            <v>73</v>
          </cell>
          <cell r="J692" t="str">
            <v>W</v>
          </cell>
          <cell r="K692" t="str">
            <v>TL</v>
          </cell>
          <cell r="L692" t="str">
            <v>BT012R</v>
          </cell>
          <cell r="M692" t="str">
            <v>TR</v>
          </cell>
          <cell r="N692" t="str">
            <v>MCR</v>
          </cell>
          <cell r="O692" t="str">
            <v>MR1</v>
          </cell>
          <cell r="P692">
            <v>1.5110000000000001</v>
          </cell>
          <cell r="Q692">
            <v>1.461</v>
          </cell>
          <cell r="R692">
            <v>0.05</v>
          </cell>
          <cell r="T692">
            <v>216.073</v>
          </cell>
          <cell r="V692">
            <v>247.5</v>
          </cell>
          <cell r="X692">
            <v>256</v>
          </cell>
        </row>
        <row r="693">
          <cell r="B693">
            <v>77181</v>
          </cell>
          <cell r="C693" t="str">
            <v>Y</v>
          </cell>
          <cell r="D693" t="str">
            <v>120/70 ZR17 BT012F (58W) TL E   ZX-9R'02</v>
          </cell>
          <cell r="E693">
            <v>120</v>
          </cell>
          <cell r="F693">
            <v>70</v>
          </cell>
          <cell r="G693" t="str">
            <v>R</v>
          </cell>
          <cell r="H693">
            <v>17</v>
          </cell>
          <cell r="I693">
            <v>58</v>
          </cell>
          <cell r="J693" t="str">
            <v>W</v>
          </cell>
          <cell r="K693" t="str">
            <v>TL</v>
          </cell>
          <cell r="L693" t="str">
            <v>BT012F</v>
          </cell>
          <cell r="M693" t="str">
            <v>TR</v>
          </cell>
          <cell r="N693" t="str">
            <v>MCR</v>
          </cell>
          <cell r="O693" t="str">
            <v>MR1</v>
          </cell>
          <cell r="P693">
            <v>1.078</v>
          </cell>
          <cell r="Q693">
            <v>1.028</v>
          </cell>
          <cell r="R693">
            <v>0.05</v>
          </cell>
          <cell r="T693">
            <v>154.154</v>
          </cell>
          <cell r="V693">
            <v>176.5</v>
          </cell>
          <cell r="X693">
            <v>182.5</v>
          </cell>
        </row>
        <row r="694">
          <cell r="B694">
            <v>77182</v>
          </cell>
          <cell r="C694" t="str">
            <v>Y</v>
          </cell>
          <cell r="D694" t="str">
            <v>190/50 ZR17 BT012R (73W) TL E   ZX-9R'02</v>
          </cell>
          <cell r="E694">
            <v>190</v>
          </cell>
          <cell r="F694">
            <v>50</v>
          </cell>
          <cell r="G694" t="str">
            <v>R</v>
          </cell>
          <cell r="H694">
            <v>17</v>
          </cell>
          <cell r="I694">
            <v>73</v>
          </cell>
          <cell r="J694" t="str">
            <v>W</v>
          </cell>
          <cell r="K694" t="str">
            <v>TL</v>
          </cell>
          <cell r="L694" t="str">
            <v>BT012R</v>
          </cell>
          <cell r="M694" t="str">
            <v>TR</v>
          </cell>
          <cell r="N694" t="str">
            <v>MCR</v>
          </cell>
          <cell r="O694" t="str">
            <v>MR1</v>
          </cell>
          <cell r="P694">
            <v>1.5110000000000001</v>
          </cell>
          <cell r="Q694">
            <v>1.461</v>
          </cell>
          <cell r="R694">
            <v>0.05</v>
          </cell>
          <cell r="T694">
            <v>216.073</v>
          </cell>
          <cell r="V694">
            <v>247.5</v>
          </cell>
          <cell r="X694">
            <v>256</v>
          </cell>
        </row>
        <row r="695">
          <cell r="B695">
            <v>77185</v>
          </cell>
          <cell r="C695" t="str">
            <v>Y</v>
          </cell>
          <cell r="D695" t="str">
            <v>120/70 ZR17 BT56F 58W TL N   HORNET02</v>
          </cell>
          <cell r="E695">
            <v>120</v>
          </cell>
          <cell r="F695">
            <v>70</v>
          </cell>
          <cell r="G695" t="str">
            <v>R</v>
          </cell>
          <cell r="H695">
            <v>17</v>
          </cell>
          <cell r="I695">
            <v>58</v>
          </cell>
          <cell r="J695" t="str">
            <v>W</v>
          </cell>
          <cell r="K695" t="str">
            <v>TL</v>
          </cell>
          <cell r="L695" t="str">
            <v>BT56F</v>
          </cell>
          <cell r="M695" t="str">
            <v>TR</v>
          </cell>
          <cell r="N695" t="str">
            <v>MCR</v>
          </cell>
          <cell r="O695" t="str">
            <v>MR1</v>
          </cell>
          <cell r="P695">
            <v>1.028</v>
          </cell>
          <cell r="Q695">
            <v>1.028</v>
          </cell>
          <cell r="T695">
            <v>147.004</v>
          </cell>
          <cell r="V695">
            <v>168.5</v>
          </cell>
          <cell r="X695">
            <v>174</v>
          </cell>
        </row>
        <row r="696">
          <cell r="B696">
            <v>77205</v>
          </cell>
          <cell r="C696" t="str">
            <v>D</v>
          </cell>
          <cell r="D696" t="str">
            <v>90/580  R17 R01    YCX  TL</v>
          </cell>
          <cell r="G696" t="str">
            <v>R</v>
          </cell>
          <cell r="H696">
            <v>17</v>
          </cell>
          <cell r="K696" t="str">
            <v>TL</v>
          </cell>
          <cell r="L696" t="str">
            <v>R01</v>
          </cell>
          <cell r="M696" t="str">
            <v>TR</v>
          </cell>
          <cell r="N696" t="str">
            <v>RMR</v>
          </cell>
          <cell r="O696" t="str">
            <v>MR1</v>
          </cell>
          <cell r="P696">
            <v>0.885</v>
          </cell>
          <cell r="Q696">
            <v>0.885</v>
          </cell>
          <cell r="T696">
            <v>126.555</v>
          </cell>
          <cell r="V696">
            <v>145</v>
          </cell>
          <cell r="X696">
            <v>150</v>
          </cell>
        </row>
        <row r="697">
          <cell r="B697">
            <v>77206</v>
          </cell>
          <cell r="C697" t="str">
            <v>D</v>
          </cell>
          <cell r="D697" t="str">
            <v>90/580  R17 R01    YDC  TL</v>
          </cell>
          <cell r="G697" t="str">
            <v>R</v>
          </cell>
          <cell r="H697">
            <v>17</v>
          </cell>
          <cell r="K697" t="str">
            <v>TL</v>
          </cell>
          <cell r="L697" t="str">
            <v>R01</v>
          </cell>
          <cell r="M697" t="str">
            <v>TR</v>
          </cell>
          <cell r="N697" t="str">
            <v>RMR</v>
          </cell>
          <cell r="O697" t="str">
            <v>MR1</v>
          </cell>
          <cell r="P697">
            <v>0.885</v>
          </cell>
          <cell r="Q697">
            <v>0.885</v>
          </cell>
          <cell r="T697">
            <v>126.555</v>
          </cell>
          <cell r="V697">
            <v>145</v>
          </cell>
          <cell r="X697">
            <v>150</v>
          </cell>
        </row>
        <row r="698">
          <cell r="B698">
            <v>77210</v>
          </cell>
          <cell r="C698" t="str">
            <v>Y</v>
          </cell>
          <cell r="D698" t="str">
            <v>120/600 R17 R04    YCX  TL</v>
          </cell>
          <cell r="E698">
            <v>120</v>
          </cell>
          <cell r="F698">
            <v>600</v>
          </cell>
          <cell r="G698" t="str">
            <v>R</v>
          </cell>
          <cell r="H698">
            <v>17</v>
          </cell>
          <cell r="K698" t="str">
            <v>TL</v>
          </cell>
          <cell r="L698" t="str">
            <v>R04</v>
          </cell>
          <cell r="M698" t="str">
            <v>TR</v>
          </cell>
          <cell r="N698" t="str">
            <v>RMR</v>
          </cell>
          <cell r="O698" t="str">
            <v>MR1</v>
          </cell>
          <cell r="P698">
            <v>1.101</v>
          </cell>
          <cell r="Q698">
            <v>1.101</v>
          </cell>
          <cell r="T698">
            <v>157.44299999999998</v>
          </cell>
          <cell r="V698">
            <v>180.5</v>
          </cell>
          <cell r="X698">
            <v>186.5</v>
          </cell>
        </row>
        <row r="699">
          <cell r="B699">
            <v>77211</v>
          </cell>
          <cell r="C699" t="str">
            <v>Y</v>
          </cell>
          <cell r="D699" t="str">
            <v>120/600 R17 R04 YCY TL</v>
          </cell>
          <cell r="E699">
            <v>120</v>
          </cell>
          <cell r="F699">
            <v>600</v>
          </cell>
          <cell r="G699" t="str">
            <v>R</v>
          </cell>
          <cell r="H699">
            <v>17</v>
          </cell>
          <cell r="K699" t="str">
            <v>TL</v>
          </cell>
          <cell r="L699" t="str">
            <v>R04</v>
          </cell>
          <cell r="M699" t="str">
            <v>TR</v>
          </cell>
          <cell r="N699" t="str">
            <v>RMR</v>
          </cell>
          <cell r="O699" t="str">
            <v>MR1</v>
          </cell>
          <cell r="P699">
            <v>1.101</v>
          </cell>
          <cell r="Q699">
            <v>1.101</v>
          </cell>
          <cell r="T699">
            <v>157.44299999999998</v>
          </cell>
          <cell r="V699">
            <v>180.5</v>
          </cell>
          <cell r="X699">
            <v>186.5</v>
          </cell>
        </row>
        <row r="700">
          <cell r="B700">
            <v>77212</v>
          </cell>
          <cell r="C700" t="str">
            <v>Y</v>
          </cell>
          <cell r="D700" t="str">
            <v>165/630 R17 R02    YCX  TL</v>
          </cell>
          <cell r="E700">
            <v>165</v>
          </cell>
          <cell r="F700">
            <v>630</v>
          </cell>
          <cell r="G700" t="str">
            <v>R</v>
          </cell>
          <cell r="H700">
            <v>17</v>
          </cell>
          <cell r="K700" t="str">
            <v>TL</v>
          </cell>
          <cell r="L700" t="str">
            <v>R02</v>
          </cell>
          <cell r="M700" t="str">
            <v>TR</v>
          </cell>
          <cell r="N700" t="str">
            <v>RMR</v>
          </cell>
          <cell r="O700" t="str">
            <v>MR1</v>
          </cell>
          <cell r="P700">
            <v>1.341</v>
          </cell>
          <cell r="Q700">
            <v>1.341</v>
          </cell>
          <cell r="T700">
            <v>191.763</v>
          </cell>
          <cell r="V700">
            <v>219.5</v>
          </cell>
          <cell r="X700">
            <v>227.5</v>
          </cell>
        </row>
        <row r="701">
          <cell r="B701">
            <v>77214</v>
          </cell>
          <cell r="C701" t="str">
            <v>Y</v>
          </cell>
          <cell r="D701" t="str">
            <v>165/630 R17 R02    YDC  TL</v>
          </cell>
          <cell r="E701">
            <v>165</v>
          </cell>
          <cell r="F701">
            <v>630</v>
          </cell>
          <cell r="G701" t="str">
            <v>R</v>
          </cell>
          <cell r="H701">
            <v>17</v>
          </cell>
          <cell r="K701" t="str">
            <v>TL</v>
          </cell>
          <cell r="L701" t="str">
            <v>R02</v>
          </cell>
          <cell r="M701" t="str">
            <v>TR</v>
          </cell>
          <cell r="N701" t="str">
            <v>RMR</v>
          </cell>
          <cell r="O701" t="str">
            <v>MR1</v>
          </cell>
          <cell r="P701">
            <v>1.341</v>
          </cell>
          <cell r="Q701">
            <v>1.341</v>
          </cell>
          <cell r="T701">
            <v>191.763</v>
          </cell>
          <cell r="V701">
            <v>219.5</v>
          </cell>
          <cell r="X701">
            <v>227.5</v>
          </cell>
        </row>
        <row r="702">
          <cell r="B702">
            <v>77215</v>
          </cell>
          <cell r="C702" t="str">
            <v>Y</v>
          </cell>
          <cell r="D702" t="str">
            <v>130/70 R17 BT020F 62H TL    VULCAN</v>
          </cell>
          <cell r="E702">
            <v>130</v>
          </cell>
          <cell r="F702">
            <v>70</v>
          </cell>
          <cell r="G702" t="str">
            <v>R</v>
          </cell>
          <cell r="H702">
            <v>17</v>
          </cell>
          <cell r="I702">
            <v>62</v>
          </cell>
          <cell r="J702" t="str">
            <v>H</v>
          </cell>
          <cell r="K702" t="str">
            <v>TL</v>
          </cell>
          <cell r="L702" t="str">
            <v>BT020F</v>
          </cell>
          <cell r="M702" t="str">
            <v>TR</v>
          </cell>
          <cell r="N702" t="str">
            <v>MCR</v>
          </cell>
          <cell r="O702" t="str">
            <v>MR1</v>
          </cell>
          <cell r="P702">
            <v>1.025</v>
          </cell>
          <cell r="Q702">
            <v>0.975</v>
          </cell>
          <cell r="R702">
            <v>0.05</v>
          </cell>
          <cell r="T702">
            <v>146.575</v>
          </cell>
          <cell r="V702">
            <v>168</v>
          </cell>
          <cell r="X702">
            <v>173.5</v>
          </cell>
        </row>
        <row r="703">
          <cell r="B703">
            <v>77216</v>
          </cell>
          <cell r="C703" t="str">
            <v>Y</v>
          </cell>
          <cell r="D703" t="str">
            <v>170/60 R17 BT020R 72H TL    VULCAN</v>
          </cell>
          <cell r="E703">
            <v>170</v>
          </cell>
          <cell r="F703">
            <v>60</v>
          </cell>
          <cell r="G703" t="str">
            <v>R</v>
          </cell>
          <cell r="H703">
            <v>17</v>
          </cell>
          <cell r="I703">
            <v>72</v>
          </cell>
          <cell r="J703" t="str">
            <v>H</v>
          </cell>
          <cell r="K703" t="str">
            <v>TL</v>
          </cell>
          <cell r="L703" t="str">
            <v>BT020R</v>
          </cell>
          <cell r="M703" t="str">
            <v>TR</v>
          </cell>
          <cell r="N703" t="str">
            <v>MCR</v>
          </cell>
          <cell r="O703" t="str">
            <v>MR1</v>
          </cell>
          <cell r="P703">
            <v>1.328</v>
          </cell>
          <cell r="Q703">
            <v>1.278</v>
          </cell>
          <cell r="R703">
            <v>0.05</v>
          </cell>
          <cell r="T703">
            <v>189.904</v>
          </cell>
          <cell r="V703">
            <v>217.5</v>
          </cell>
          <cell r="X703">
            <v>225</v>
          </cell>
        </row>
        <row r="704">
          <cell r="B704">
            <v>77223</v>
          </cell>
          <cell r="C704" t="str">
            <v>Y</v>
          </cell>
          <cell r="D704" t="str">
            <v>110/80 R19 TW101 59H TL F    VSTROM</v>
          </cell>
          <cell r="E704">
            <v>110</v>
          </cell>
          <cell r="F704">
            <v>80</v>
          </cell>
          <cell r="G704" t="str">
            <v>R</v>
          </cell>
          <cell r="H704">
            <v>19</v>
          </cell>
          <cell r="I704">
            <v>59</v>
          </cell>
          <cell r="J704" t="str">
            <v>H</v>
          </cell>
          <cell r="K704" t="str">
            <v>TL</v>
          </cell>
          <cell r="L704" t="str">
            <v>TW101</v>
          </cell>
          <cell r="M704" t="str">
            <v>TR</v>
          </cell>
          <cell r="N704" t="str">
            <v>MCR</v>
          </cell>
          <cell r="O704" t="str">
            <v>MR1</v>
          </cell>
          <cell r="P704">
            <v>0.686</v>
          </cell>
          <cell r="Q704">
            <v>0.686</v>
          </cell>
          <cell r="T704">
            <v>98.09800000000001</v>
          </cell>
          <cell r="V704">
            <v>112.5</v>
          </cell>
          <cell r="X704">
            <v>116.5</v>
          </cell>
        </row>
        <row r="705">
          <cell r="B705">
            <v>77224</v>
          </cell>
          <cell r="C705" t="str">
            <v>Y</v>
          </cell>
          <cell r="D705" t="str">
            <v>150/70 R17 TW152 69H TL F    V-STROM</v>
          </cell>
          <cell r="E705">
            <v>150</v>
          </cell>
          <cell r="F705">
            <v>70</v>
          </cell>
          <cell r="G705" t="str">
            <v>R</v>
          </cell>
          <cell r="H705">
            <v>17</v>
          </cell>
          <cell r="I705">
            <v>69</v>
          </cell>
          <cell r="J705" t="str">
            <v>H</v>
          </cell>
          <cell r="K705" t="str">
            <v>TL</v>
          </cell>
          <cell r="L705" t="str">
            <v>TW152</v>
          </cell>
          <cell r="M705" t="str">
            <v>TR</v>
          </cell>
          <cell r="N705" t="str">
            <v>MCR</v>
          </cell>
          <cell r="O705" t="str">
            <v>MR1</v>
          </cell>
          <cell r="P705">
            <v>0.962</v>
          </cell>
          <cell r="Q705">
            <v>0.962</v>
          </cell>
          <cell r="T705">
            <v>137.566</v>
          </cell>
          <cell r="V705">
            <v>157.5</v>
          </cell>
          <cell r="X705">
            <v>163</v>
          </cell>
        </row>
        <row r="706">
          <cell r="B706">
            <v>77228</v>
          </cell>
          <cell r="C706" t="str">
            <v>Y</v>
          </cell>
          <cell r="D706" t="str">
            <v>70/100 -17 M401 40M TT</v>
          </cell>
          <cell r="E706">
            <v>70</v>
          </cell>
          <cell r="F706">
            <v>100</v>
          </cell>
          <cell r="G706" t="str">
            <v>-</v>
          </cell>
          <cell r="H706">
            <v>17</v>
          </cell>
          <cell r="I706">
            <v>40</v>
          </cell>
          <cell r="J706" t="str">
            <v>M</v>
          </cell>
          <cell r="K706" t="str">
            <v>TT</v>
          </cell>
          <cell r="L706" t="str">
            <v>M401</v>
          </cell>
          <cell r="M706" t="str">
            <v>TR</v>
          </cell>
          <cell r="N706" t="str">
            <v>MCS</v>
          </cell>
          <cell r="O706" t="str">
            <v>MB1</v>
          </cell>
          <cell r="P706">
            <v>0.325</v>
          </cell>
          <cell r="Q706">
            <v>0.325</v>
          </cell>
          <cell r="T706">
            <v>46.475</v>
          </cell>
          <cell r="V706">
            <v>53</v>
          </cell>
          <cell r="X706">
            <v>55</v>
          </cell>
        </row>
        <row r="707">
          <cell r="B707">
            <v>77229</v>
          </cell>
          <cell r="C707" t="str">
            <v>Y</v>
          </cell>
          <cell r="D707" t="str">
            <v>70/100 -19 M401 42M TT</v>
          </cell>
          <cell r="E707">
            <v>70</v>
          </cell>
          <cell r="F707">
            <v>100</v>
          </cell>
          <cell r="G707" t="str">
            <v>-</v>
          </cell>
          <cell r="H707">
            <v>19</v>
          </cell>
          <cell r="I707">
            <v>42</v>
          </cell>
          <cell r="J707" t="str">
            <v>M</v>
          </cell>
          <cell r="K707" t="str">
            <v>TT</v>
          </cell>
          <cell r="L707" t="str">
            <v>M401</v>
          </cell>
          <cell r="M707" t="str">
            <v>TR</v>
          </cell>
          <cell r="N707" t="str">
            <v>MCS</v>
          </cell>
          <cell r="O707" t="str">
            <v>MB1</v>
          </cell>
          <cell r="P707">
            <v>0.37</v>
          </cell>
          <cell r="Q707">
            <v>0.37</v>
          </cell>
          <cell r="T707">
            <v>52.91</v>
          </cell>
          <cell r="V707">
            <v>60.5</v>
          </cell>
          <cell r="X707">
            <v>62.5</v>
          </cell>
        </row>
        <row r="708">
          <cell r="B708">
            <v>77230</v>
          </cell>
          <cell r="C708" t="str">
            <v>Y</v>
          </cell>
          <cell r="D708" t="str">
            <v>90/100 -14 M402 49M TT</v>
          </cell>
          <cell r="E708">
            <v>90</v>
          </cell>
          <cell r="F708">
            <v>100</v>
          </cell>
          <cell r="G708" t="str">
            <v>-</v>
          </cell>
          <cell r="H708">
            <v>14</v>
          </cell>
          <cell r="I708">
            <v>49</v>
          </cell>
          <cell r="J708" t="str">
            <v>M</v>
          </cell>
          <cell r="K708" t="str">
            <v>TT</v>
          </cell>
          <cell r="L708" t="str">
            <v>M402</v>
          </cell>
          <cell r="M708" t="str">
            <v>TR</v>
          </cell>
          <cell r="N708" t="str">
            <v>MCS</v>
          </cell>
          <cell r="O708" t="str">
            <v>MB1</v>
          </cell>
          <cell r="P708">
            <v>0.383</v>
          </cell>
          <cell r="Q708">
            <v>0.383</v>
          </cell>
          <cell r="T708">
            <v>54.769</v>
          </cell>
          <cell r="V708">
            <v>62.5</v>
          </cell>
          <cell r="X708">
            <v>65</v>
          </cell>
        </row>
        <row r="709">
          <cell r="B709">
            <v>77231</v>
          </cell>
          <cell r="C709" t="str">
            <v>Y</v>
          </cell>
          <cell r="D709" t="str">
            <v>90/100 -16 M402 52M TT</v>
          </cell>
          <cell r="E709">
            <v>90</v>
          </cell>
          <cell r="F709">
            <v>100</v>
          </cell>
          <cell r="G709" t="str">
            <v>-</v>
          </cell>
          <cell r="H709">
            <v>16</v>
          </cell>
          <cell r="I709">
            <v>52</v>
          </cell>
          <cell r="J709" t="str">
            <v>M</v>
          </cell>
          <cell r="K709" t="str">
            <v>TT</v>
          </cell>
          <cell r="L709" t="str">
            <v>M402</v>
          </cell>
          <cell r="M709" t="str">
            <v>TR</v>
          </cell>
          <cell r="N709" t="str">
            <v>MCS</v>
          </cell>
          <cell r="O709" t="str">
            <v>MB1</v>
          </cell>
          <cell r="P709">
            <v>0.43</v>
          </cell>
          <cell r="Q709">
            <v>0.43</v>
          </cell>
          <cell r="T709">
            <v>61.49</v>
          </cell>
          <cell r="V709">
            <v>70.5</v>
          </cell>
          <cell r="X709">
            <v>73</v>
          </cell>
        </row>
        <row r="710">
          <cell r="B710">
            <v>77232</v>
          </cell>
          <cell r="C710" t="str">
            <v>Y</v>
          </cell>
          <cell r="D710" t="str">
            <v>60/100 -14 M401 30M TT</v>
          </cell>
          <cell r="E710">
            <v>60</v>
          </cell>
          <cell r="F710">
            <v>100</v>
          </cell>
          <cell r="G710" t="str">
            <v>-</v>
          </cell>
          <cell r="H710">
            <v>14</v>
          </cell>
          <cell r="I710">
            <v>30</v>
          </cell>
          <cell r="J710" t="str">
            <v>M</v>
          </cell>
          <cell r="K710" t="str">
            <v>TT</v>
          </cell>
          <cell r="L710" t="str">
            <v>M401</v>
          </cell>
          <cell r="M710" t="str">
            <v>TR</v>
          </cell>
          <cell r="N710" t="str">
            <v>MCS</v>
          </cell>
          <cell r="O710" t="str">
            <v>MB1</v>
          </cell>
          <cell r="P710">
            <v>0.333</v>
          </cell>
          <cell r="Q710">
            <v>0.333</v>
          </cell>
          <cell r="T710">
            <v>47.619</v>
          </cell>
          <cell r="V710">
            <v>54.5</v>
          </cell>
          <cell r="X710">
            <v>56.5</v>
          </cell>
        </row>
        <row r="711">
          <cell r="B711">
            <v>77233</v>
          </cell>
          <cell r="C711" t="str">
            <v>Y</v>
          </cell>
          <cell r="D711" t="str">
            <v>80/100 -12 M402 41M TT</v>
          </cell>
          <cell r="E711">
            <v>80</v>
          </cell>
          <cell r="F711">
            <v>100</v>
          </cell>
          <cell r="G711" t="str">
            <v>-</v>
          </cell>
          <cell r="H711">
            <v>12</v>
          </cell>
          <cell r="I711">
            <v>41</v>
          </cell>
          <cell r="J711" t="str">
            <v>M</v>
          </cell>
          <cell r="K711" t="str">
            <v>TT</v>
          </cell>
          <cell r="L711" t="str">
            <v>M402</v>
          </cell>
          <cell r="M711" t="str">
            <v>TR</v>
          </cell>
          <cell r="N711" t="str">
            <v>SCS</v>
          </cell>
          <cell r="O711" t="str">
            <v>MS1</v>
          </cell>
          <cell r="P711">
            <v>0.32</v>
          </cell>
          <cell r="Q711">
            <v>0.32</v>
          </cell>
          <cell r="T711">
            <v>45.76</v>
          </cell>
          <cell r="V711">
            <v>52.5</v>
          </cell>
          <cell r="X711">
            <v>54</v>
          </cell>
        </row>
        <row r="712">
          <cell r="B712">
            <v>77245</v>
          </cell>
          <cell r="C712" t="str">
            <v>Y</v>
          </cell>
          <cell r="D712" t="str">
            <v>90/90 -21 TW301 54S TT     KTMLC4</v>
          </cell>
          <cell r="E712">
            <v>90</v>
          </cell>
          <cell r="F712">
            <v>90</v>
          </cell>
          <cell r="G712" t="str">
            <v>-</v>
          </cell>
          <cell r="H712">
            <v>21</v>
          </cell>
          <cell r="I712">
            <v>54</v>
          </cell>
          <cell r="J712" t="str">
            <v>S</v>
          </cell>
          <cell r="K712" t="str">
            <v>TT</v>
          </cell>
          <cell r="L712" t="str">
            <v>TW301</v>
          </cell>
          <cell r="M712" t="str">
            <v>TR</v>
          </cell>
          <cell r="N712" t="str">
            <v>MCS</v>
          </cell>
          <cell r="O712" t="str">
            <v>MB1</v>
          </cell>
          <cell r="P712">
            <v>0.506</v>
          </cell>
          <cell r="Q712">
            <v>0.506</v>
          </cell>
          <cell r="T712">
            <v>72.358</v>
          </cell>
          <cell r="V712">
            <v>83</v>
          </cell>
          <cell r="X712">
            <v>86</v>
          </cell>
        </row>
        <row r="713">
          <cell r="B713">
            <v>77246</v>
          </cell>
          <cell r="C713" t="str">
            <v>Y</v>
          </cell>
          <cell r="D713" t="str">
            <v>130/80 -18 TW302 66S TT    KTMLC4</v>
          </cell>
          <cell r="E713">
            <v>130</v>
          </cell>
          <cell r="F713">
            <v>80</v>
          </cell>
          <cell r="G713" t="str">
            <v>-</v>
          </cell>
          <cell r="H713">
            <v>18</v>
          </cell>
          <cell r="I713">
            <v>66</v>
          </cell>
          <cell r="J713" t="str">
            <v>S</v>
          </cell>
          <cell r="K713" t="str">
            <v>TT</v>
          </cell>
          <cell r="L713" t="str">
            <v>TW302</v>
          </cell>
          <cell r="M713" t="str">
            <v>TR</v>
          </cell>
          <cell r="N713" t="str">
            <v>MCS</v>
          </cell>
          <cell r="O713" t="str">
            <v>MB1</v>
          </cell>
          <cell r="P713">
            <v>0.597</v>
          </cell>
          <cell r="Q713">
            <v>0.597</v>
          </cell>
          <cell r="T713">
            <v>85.371</v>
          </cell>
          <cell r="V713">
            <v>98</v>
          </cell>
          <cell r="X713">
            <v>101</v>
          </cell>
        </row>
        <row r="714">
          <cell r="B714">
            <v>77255</v>
          </cell>
          <cell r="C714" t="str">
            <v>Z</v>
          </cell>
          <cell r="D714" t="str">
            <v>130/80 -18 TW203 66P TT    TW125</v>
          </cell>
          <cell r="E714">
            <v>130</v>
          </cell>
          <cell r="F714">
            <v>80</v>
          </cell>
          <cell r="G714" t="str">
            <v>-</v>
          </cell>
          <cell r="H714">
            <v>18</v>
          </cell>
          <cell r="I714">
            <v>66</v>
          </cell>
          <cell r="J714" t="str">
            <v>P</v>
          </cell>
          <cell r="K714" t="str">
            <v>TT</v>
          </cell>
          <cell r="L714" t="str">
            <v>TW203</v>
          </cell>
          <cell r="M714" t="str">
            <v>TR</v>
          </cell>
          <cell r="N714" t="str">
            <v>MCS</v>
          </cell>
          <cell r="O714" t="str">
            <v>MB1</v>
          </cell>
          <cell r="P714">
            <v>0.571</v>
          </cell>
          <cell r="Q714">
            <v>0.571</v>
          </cell>
          <cell r="T714">
            <v>81.65299999999999</v>
          </cell>
          <cell r="V714">
            <v>93.5</v>
          </cell>
          <cell r="X714">
            <v>97</v>
          </cell>
        </row>
        <row r="715">
          <cell r="B715">
            <v>77256</v>
          </cell>
          <cell r="C715" t="str">
            <v>Y</v>
          </cell>
          <cell r="D715" t="str">
            <v>180/80 -14 TW204 78P TT    TW125</v>
          </cell>
          <cell r="E715">
            <v>180</v>
          </cell>
          <cell r="F715">
            <v>80</v>
          </cell>
          <cell r="G715" t="str">
            <v>-</v>
          </cell>
          <cell r="H715">
            <v>14</v>
          </cell>
          <cell r="I715">
            <v>78</v>
          </cell>
          <cell r="J715" t="str">
            <v>P</v>
          </cell>
          <cell r="K715" t="str">
            <v>TT</v>
          </cell>
          <cell r="L715" t="str">
            <v>TW204</v>
          </cell>
          <cell r="M715" t="str">
            <v>TR</v>
          </cell>
          <cell r="N715" t="str">
            <v>MCS</v>
          </cell>
          <cell r="O715" t="str">
            <v>MB1</v>
          </cell>
          <cell r="P715">
            <v>0.759</v>
          </cell>
          <cell r="Q715">
            <v>0.759</v>
          </cell>
          <cell r="T715">
            <v>108.537</v>
          </cell>
          <cell r="V715">
            <v>124.5</v>
          </cell>
          <cell r="X715">
            <v>128.5</v>
          </cell>
        </row>
        <row r="716">
          <cell r="B716">
            <v>77267</v>
          </cell>
          <cell r="C716" t="str">
            <v>Y</v>
          </cell>
          <cell r="D716" t="str">
            <v>120/70 ZR17 BT020F (58W) TL AA   ZZR1200</v>
          </cell>
          <cell r="E716">
            <v>120</v>
          </cell>
          <cell r="F716">
            <v>70</v>
          </cell>
          <cell r="G716" t="str">
            <v>R</v>
          </cell>
          <cell r="H716">
            <v>17</v>
          </cell>
          <cell r="I716">
            <v>58</v>
          </cell>
          <cell r="J716" t="str">
            <v>W</v>
          </cell>
          <cell r="K716" t="str">
            <v>TL</v>
          </cell>
          <cell r="L716" t="str">
            <v>BT020F</v>
          </cell>
          <cell r="M716" t="str">
            <v>TR</v>
          </cell>
          <cell r="N716" t="str">
            <v>MCR</v>
          </cell>
          <cell r="O716" t="str">
            <v>MR1</v>
          </cell>
          <cell r="P716">
            <v>1.05</v>
          </cell>
          <cell r="Q716">
            <v>1</v>
          </cell>
          <cell r="R716">
            <v>0.05</v>
          </cell>
          <cell r="T716">
            <v>150.15</v>
          </cell>
          <cell r="V716">
            <v>172</v>
          </cell>
          <cell r="X716">
            <v>178</v>
          </cell>
        </row>
        <row r="717">
          <cell r="B717">
            <v>77268</v>
          </cell>
          <cell r="C717" t="str">
            <v>Y</v>
          </cell>
          <cell r="D717" t="str">
            <v>180/55 ZR17 BT020R (73W) TL AA</v>
          </cell>
          <cell r="E717">
            <v>180</v>
          </cell>
          <cell r="F717">
            <v>55</v>
          </cell>
          <cell r="G717" t="str">
            <v>R</v>
          </cell>
          <cell r="H717">
            <v>17</v>
          </cell>
          <cell r="I717">
            <v>73</v>
          </cell>
          <cell r="J717" t="str">
            <v>W</v>
          </cell>
          <cell r="K717" t="str">
            <v>TL</v>
          </cell>
          <cell r="L717" t="str">
            <v>BT020R</v>
          </cell>
          <cell r="M717" t="str">
            <v>TR</v>
          </cell>
          <cell r="N717" t="str">
            <v>MCR</v>
          </cell>
          <cell r="O717" t="str">
            <v>MR1</v>
          </cell>
          <cell r="P717">
            <v>1.3820000000000001</v>
          </cell>
          <cell r="Q717">
            <v>1.332</v>
          </cell>
          <cell r="R717">
            <v>0.05</v>
          </cell>
          <cell r="T717">
            <v>197.626</v>
          </cell>
          <cell r="V717">
            <v>226.5</v>
          </cell>
          <cell r="X717">
            <v>234.5</v>
          </cell>
        </row>
        <row r="718">
          <cell r="B718">
            <v>77270</v>
          </cell>
          <cell r="C718" t="str">
            <v>Y</v>
          </cell>
          <cell r="D718" t="str">
            <v>130/70 R18 G709 63H TL    GL1800</v>
          </cell>
          <cell r="E718">
            <v>130</v>
          </cell>
          <cell r="F718">
            <v>70</v>
          </cell>
          <cell r="G718" t="str">
            <v>R</v>
          </cell>
          <cell r="H718">
            <v>18</v>
          </cell>
          <cell r="I718">
            <v>63</v>
          </cell>
          <cell r="J718" t="str">
            <v>H</v>
          </cell>
          <cell r="K718" t="str">
            <v>TL</v>
          </cell>
          <cell r="L718" t="str">
            <v>G709</v>
          </cell>
          <cell r="M718" t="str">
            <v>TR</v>
          </cell>
          <cell r="N718" t="str">
            <v>MCR</v>
          </cell>
          <cell r="O718" t="str">
            <v>MR1</v>
          </cell>
          <cell r="P718">
            <v>0.9</v>
          </cell>
          <cell r="Q718">
            <v>0.9</v>
          </cell>
          <cell r="T718">
            <v>128.70000000000002</v>
          </cell>
          <cell r="V718">
            <v>147.5</v>
          </cell>
          <cell r="X718">
            <v>152.5</v>
          </cell>
        </row>
        <row r="719">
          <cell r="B719">
            <v>77271</v>
          </cell>
          <cell r="C719" t="str">
            <v>Y</v>
          </cell>
          <cell r="D719" t="str">
            <v>140/80 -17 L309 69H TT    VT1100</v>
          </cell>
          <cell r="E719">
            <v>140</v>
          </cell>
          <cell r="F719">
            <v>80</v>
          </cell>
          <cell r="G719" t="str">
            <v>-</v>
          </cell>
          <cell r="H719">
            <v>17</v>
          </cell>
          <cell r="I719">
            <v>69</v>
          </cell>
          <cell r="J719" t="str">
            <v>H</v>
          </cell>
          <cell r="K719" t="str">
            <v>TT</v>
          </cell>
          <cell r="L719" t="str">
            <v>L309</v>
          </cell>
          <cell r="M719" t="str">
            <v>TR</v>
          </cell>
          <cell r="N719" t="str">
            <v>MCS</v>
          </cell>
          <cell r="O719" t="str">
            <v>MB1</v>
          </cell>
          <cell r="P719">
            <v>0.894</v>
          </cell>
          <cell r="Q719">
            <v>0.894</v>
          </cell>
          <cell r="T719">
            <v>127.842</v>
          </cell>
          <cell r="V719">
            <v>146.5</v>
          </cell>
          <cell r="X719">
            <v>151.5</v>
          </cell>
        </row>
        <row r="720">
          <cell r="B720">
            <v>77288</v>
          </cell>
          <cell r="C720" t="str">
            <v>D</v>
          </cell>
          <cell r="D720" t="str">
            <v>120/70 ZR18 BT020F (59W) TL F   ST1300</v>
          </cell>
          <cell r="E720">
            <v>120</v>
          </cell>
          <cell r="F720">
            <v>70</v>
          </cell>
          <cell r="G720" t="str">
            <v>R</v>
          </cell>
          <cell r="H720">
            <v>18</v>
          </cell>
          <cell r="I720">
            <v>59</v>
          </cell>
          <cell r="J720" t="str">
            <v>W</v>
          </cell>
          <cell r="K720" t="str">
            <v>TL</v>
          </cell>
          <cell r="L720" t="str">
            <v>BT020F</v>
          </cell>
          <cell r="M720" t="str">
            <v>TR</v>
          </cell>
          <cell r="N720" t="str">
            <v>MCR</v>
          </cell>
          <cell r="O720" t="str">
            <v>MR1</v>
          </cell>
          <cell r="P720">
            <v>1.113</v>
          </cell>
          <cell r="Q720">
            <v>1.063</v>
          </cell>
          <cell r="R720">
            <v>0.05</v>
          </cell>
          <cell r="T720">
            <v>159.159</v>
          </cell>
          <cell r="V720">
            <v>182.5</v>
          </cell>
          <cell r="X720">
            <v>188.5</v>
          </cell>
        </row>
        <row r="721">
          <cell r="B721">
            <v>77289</v>
          </cell>
          <cell r="C721" t="str">
            <v>Y</v>
          </cell>
          <cell r="D721" t="str">
            <v>170/60 ZR17 BT020R (72W) TL F   ST1300</v>
          </cell>
          <cell r="E721">
            <v>170</v>
          </cell>
          <cell r="F721">
            <v>60</v>
          </cell>
          <cell r="G721" t="str">
            <v>R</v>
          </cell>
          <cell r="H721">
            <v>17</v>
          </cell>
          <cell r="I721">
            <v>72</v>
          </cell>
          <cell r="J721" t="str">
            <v>W</v>
          </cell>
          <cell r="K721" t="str">
            <v>TL</v>
          </cell>
          <cell r="L721" t="str">
            <v>BT020R</v>
          </cell>
          <cell r="M721" t="str">
            <v>TR</v>
          </cell>
          <cell r="N721" t="str">
            <v>MCR</v>
          </cell>
          <cell r="O721" t="str">
            <v>MR1</v>
          </cell>
          <cell r="P721">
            <v>1.375</v>
          </cell>
          <cell r="Q721">
            <v>1.325</v>
          </cell>
          <cell r="R721">
            <v>0.05</v>
          </cell>
          <cell r="T721">
            <v>196.625</v>
          </cell>
          <cell r="V721">
            <v>225</v>
          </cell>
          <cell r="X721">
            <v>233</v>
          </cell>
        </row>
        <row r="722">
          <cell r="B722">
            <v>77290</v>
          </cell>
          <cell r="C722" t="str">
            <v>Y</v>
          </cell>
          <cell r="D722" t="str">
            <v>120/70 ZR17 BT012F (58W) TL F   ZX12R</v>
          </cell>
          <cell r="E722">
            <v>120</v>
          </cell>
          <cell r="F722">
            <v>70</v>
          </cell>
          <cell r="G722" t="str">
            <v>R</v>
          </cell>
          <cell r="H722">
            <v>17</v>
          </cell>
          <cell r="I722">
            <v>58</v>
          </cell>
          <cell r="J722" t="str">
            <v>W</v>
          </cell>
          <cell r="K722" t="str">
            <v>TL</v>
          </cell>
          <cell r="L722" t="str">
            <v>BT012F</v>
          </cell>
          <cell r="M722" t="str">
            <v>TR</v>
          </cell>
          <cell r="N722" t="str">
            <v>MCR</v>
          </cell>
          <cell r="O722" t="str">
            <v>MR1</v>
          </cell>
          <cell r="P722">
            <v>1.078</v>
          </cell>
          <cell r="Q722">
            <v>1.028</v>
          </cell>
          <cell r="R722">
            <v>0.05</v>
          </cell>
          <cell r="T722">
            <v>154.154</v>
          </cell>
          <cell r="V722">
            <v>176.5</v>
          </cell>
          <cell r="X722">
            <v>182.5</v>
          </cell>
        </row>
        <row r="723">
          <cell r="B723">
            <v>77291</v>
          </cell>
          <cell r="C723" t="str">
            <v>Y</v>
          </cell>
          <cell r="D723" t="str">
            <v>200/50 ZR17 BT012R (75W) TL   ZX12R</v>
          </cell>
          <cell r="E723">
            <v>200</v>
          </cell>
          <cell r="F723">
            <v>50</v>
          </cell>
          <cell r="G723" t="str">
            <v>R</v>
          </cell>
          <cell r="H723">
            <v>17</v>
          </cell>
          <cell r="I723">
            <v>75</v>
          </cell>
          <cell r="J723" t="str">
            <v>W</v>
          </cell>
          <cell r="K723" t="str">
            <v>TL</v>
          </cell>
          <cell r="L723" t="str">
            <v>BT012R</v>
          </cell>
          <cell r="M723" t="str">
            <v>TR</v>
          </cell>
          <cell r="N723" t="str">
            <v>MCR</v>
          </cell>
          <cell r="O723" t="str">
            <v>MR1</v>
          </cell>
          <cell r="P723">
            <v>1.663</v>
          </cell>
          <cell r="Q723">
            <v>1.613</v>
          </cell>
          <cell r="R723">
            <v>0.05</v>
          </cell>
          <cell r="T723">
            <v>237.809</v>
          </cell>
          <cell r="V723">
            <v>272.5</v>
          </cell>
          <cell r="X723">
            <v>282</v>
          </cell>
        </row>
        <row r="724">
          <cell r="B724">
            <v>77311</v>
          </cell>
          <cell r="C724" t="str">
            <v>Y</v>
          </cell>
          <cell r="D724" t="str">
            <v>120/70 R15 TH01F 56H TL    BURGMAN</v>
          </cell>
          <cell r="E724">
            <v>120</v>
          </cell>
          <cell r="F724">
            <v>70</v>
          </cell>
          <cell r="G724" t="str">
            <v>R</v>
          </cell>
          <cell r="H724">
            <v>15</v>
          </cell>
          <cell r="I724">
            <v>56</v>
          </cell>
          <cell r="J724" t="str">
            <v>H</v>
          </cell>
          <cell r="K724" t="str">
            <v>TL</v>
          </cell>
          <cell r="L724" t="str">
            <v>TH01F</v>
          </cell>
          <cell r="M724" t="str">
            <v>TR</v>
          </cell>
          <cell r="N724" t="str">
            <v>MCR</v>
          </cell>
          <cell r="O724" t="str">
            <v>MS1</v>
          </cell>
          <cell r="P724">
            <v>0.714</v>
          </cell>
          <cell r="Q724">
            <v>0.714</v>
          </cell>
          <cell r="T724">
            <v>102.10199999999999</v>
          </cell>
          <cell r="V724">
            <v>117</v>
          </cell>
          <cell r="X724">
            <v>121</v>
          </cell>
        </row>
        <row r="725">
          <cell r="B725">
            <v>77312</v>
          </cell>
          <cell r="C725" t="str">
            <v>Y</v>
          </cell>
          <cell r="D725" t="str">
            <v>160/60 R14 TH01R 65H TL    BURGMAN</v>
          </cell>
          <cell r="E725">
            <v>160</v>
          </cell>
          <cell r="F725">
            <v>60</v>
          </cell>
          <cell r="G725" t="str">
            <v>R</v>
          </cell>
          <cell r="H725">
            <v>14</v>
          </cell>
          <cell r="I725">
            <v>65</v>
          </cell>
          <cell r="J725" t="str">
            <v>H</v>
          </cell>
          <cell r="K725" t="str">
            <v>TL</v>
          </cell>
          <cell r="L725" t="str">
            <v>TH01R</v>
          </cell>
          <cell r="M725" t="str">
            <v>TR</v>
          </cell>
          <cell r="N725" t="str">
            <v>MCR</v>
          </cell>
          <cell r="O725" t="str">
            <v>MS1</v>
          </cell>
          <cell r="P725">
            <v>0.75</v>
          </cell>
          <cell r="Q725">
            <v>0.75</v>
          </cell>
          <cell r="T725">
            <v>107.25</v>
          </cell>
          <cell r="V725">
            <v>123</v>
          </cell>
          <cell r="X725">
            <v>127</v>
          </cell>
        </row>
        <row r="726">
          <cell r="B726">
            <v>77339</v>
          </cell>
          <cell r="C726" t="str">
            <v>N</v>
          </cell>
          <cell r="D726" t="str">
            <v>160/70 R17 BT020R 73W TL</v>
          </cell>
          <cell r="E726">
            <v>160</v>
          </cell>
          <cell r="F726">
            <v>70</v>
          </cell>
          <cell r="G726" t="str">
            <v>R</v>
          </cell>
          <cell r="H726">
            <v>17</v>
          </cell>
          <cell r="I726">
            <v>73</v>
          </cell>
          <cell r="J726" t="str">
            <v>W</v>
          </cell>
          <cell r="K726" t="str">
            <v>TL</v>
          </cell>
          <cell r="L726" t="str">
            <v>BT020R</v>
          </cell>
          <cell r="M726" t="str">
            <v>TR</v>
          </cell>
          <cell r="N726" t="str">
            <v>MCR</v>
          </cell>
          <cell r="O726" t="str">
            <v>MR1</v>
          </cell>
          <cell r="P726">
            <v>1.276</v>
          </cell>
          <cell r="Q726">
            <v>1.226</v>
          </cell>
          <cell r="R726">
            <v>0.05</v>
          </cell>
          <cell r="T726">
            <v>182.468</v>
          </cell>
          <cell r="V726">
            <v>209</v>
          </cell>
          <cell r="X726">
            <v>216.5</v>
          </cell>
        </row>
        <row r="727">
          <cell r="B727">
            <v>77340</v>
          </cell>
          <cell r="C727" t="str">
            <v>Y</v>
          </cell>
          <cell r="D727" t="str">
            <v>170/60 ZR17 BT020R (72W) TL U</v>
          </cell>
          <cell r="E727">
            <v>170</v>
          </cell>
          <cell r="F727">
            <v>60</v>
          </cell>
          <cell r="G727" t="str">
            <v>R</v>
          </cell>
          <cell r="H727">
            <v>17</v>
          </cell>
          <cell r="I727">
            <v>72</v>
          </cell>
          <cell r="J727" t="str">
            <v>W</v>
          </cell>
          <cell r="K727" t="str">
            <v>TL</v>
          </cell>
          <cell r="L727" t="str">
            <v>BT020R</v>
          </cell>
          <cell r="M727" t="str">
            <v>TR</v>
          </cell>
          <cell r="N727" t="str">
            <v>MCR</v>
          </cell>
          <cell r="O727" t="str">
            <v>MR1</v>
          </cell>
          <cell r="P727">
            <v>1.325</v>
          </cell>
          <cell r="Q727">
            <v>1.325</v>
          </cell>
          <cell r="T727">
            <v>189.475</v>
          </cell>
          <cell r="V727">
            <v>217</v>
          </cell>
          <cell r="X727">
            <v>224.5</v>
          </cell>
        </row>
        <row r="728">
          <cell r="B728">
            <v>77341</v>
          </cell>
          <cell r="C728" t="str">
            <v>Y</v>
          </cell>
          <cell r="D728" t="str">
            <v>160/60 ZR18 BT020R (70W) TL U</v>
          </cell>
          <cell r="E728">
            <v>160</v>
          </cell>
          <cell r="F728">
            <v>60</v>
          </cell>
          <cell r="G728" t="str">
            <v>R</v>
          </cell>
          <cell r="H728">
            <v>18</v>
          </cell>
          <cell r="I728">
            <v>60</v>
          </cell>
          <cell r="J728" t="str">
            <v>W</v>
          </cell>
          <cell r="K728" t="str">
            <v>TL</v>
          </cell>
          <cell r="L728" t="str">
            <v>BT020R</v>
          </cell>
          <cell r="M728" t="str">
            <v>TR</v>
          </cell>
          <cell r="N728" t="str">
            <v>MCR</v>
          </cell>
          <cell r="O728" t="str">
            <v>MR1</v>
          </cell>
          <cell r="P728">
            <v>1.31</v>
          </cell>
          <cell r="Q728">
            <v>1.26</v>
          </cell>
          <cell r="R728">
            <v>0.05</v>
          </cell>
          <cell r="T728">
            <v>187.33</v>
          </cell>
          <cell r="V728">
            <v>214.5</v>
          </cell>
          <cell r="X728">
            <v>222</v>
          </cell>
        </row>
        <row r="729">
          <cell r="B729">
            <v>77342</v>
          </cell>
          <cell r="C729" t="str">
            <v>Y</v>
          </cell>
          <cell r="D729" t="str">
            <v>120/70 ZR17 BT020F (58W) TL CC</v>
          </cell>
          <cell r="E729">
            <v>120</v>
          </cell>
          <cell r="F729">
            <v>70</v>
          </cell>
          <cell r="G729" t="str">
            <v>R</v>
          </cell>
          <cell r="H729">
            <v>17</v>
          </cell>
          <cell r="I729">
            <v>58</v>
          </cell>
          <cell r="J729" t="str">
            <v>W</v>
          </cell>
          <cell r="K729" t="str">
            <v>TL</v>
          </cell>
          <cell r="L729" t="str">
            <v>BT020F</v>
          </cell>
          <cell r="M729" t="str">
            <v>TR</v>
          </cell>
          <cell r="N729" t="str">
            <v>MCR</v>
          </cell>
          <cell r="O729" t="str">
            <v>MR1</v>
          </cell>
          <cell r="P729">
            <v>1.05</v>
          </cell>
          <cell r="Q729">
            <v>1</v>
          </cell>
          <cell r="R729">
            <v>0.05</v>
          </cell>
          <cell r="T729">
            <v>150.15</v>
          </cell>
          <cell r="V729">
            <v>172</v>
          </cell>
          <cell r="X729">
            <v>178</v>
          </cell>
        </row>
        <row r="730">
          <cell r="B730">
            <v>77343</v>
          </cell>
          <cell r="C730" t="str">
            <v>Y</v>
          </cell>
          <cell r="D730" t="str">
            <v>180/55 ZR17 BT020R (73W) TL CC</v>
          </cell>
          <cell r="E730">
            <v>180</v>
          </cell>
          <cell r="F730">
            <v>55</v>
          </cell>
          <cell r="G730" t="str">
            <v>R</v>
          </cell>
          <cell r="H730">
            <v>17</v>
          </cell>
          <cell r="I730">
            <v>73</v>
          </cell>
          <cell r="J730" t="str">
            <v>W</v>
          </cell>
          <cell r="K730" t="str">
            <v>TL</v>
          </cell>
          <cell r="L730" t="str">
            <v>BT020R</v>
          </cell>
          <cell r="M730" t="str">
            <v>TR</v>
          </cell>
          <cell r="N730" t="str">
            <v>MCR</v>
          </cell>
          <cell r="O730" t="str">
            <v>MR1</v>
          </cell>
          <cell r="P730">
            <v>1.3820000000000001</v>
          </cell>
          <cell r="Q730">
            <v>1.332</v>
          </cell>
          <cell r="R730">
            <v>0.05</v>
          </cell>
          <cell r="T730">
            <v>197.626</v>
          </cell>
          <cell r="V730">
            <v>226.5</v>
          </cell>
          <cell r="X730">
            <v>234.5</v>
          </cell>
        </row>
        <row r="731">
          <cell r="B731">
            <v>77346</v>
          </cell>
          <cell r="C731" t="str">
            <v>Y</v>
          </cell>
          <cell r="D731" t="str">
            <v>150/80 -16 G703 71H TL    K30</v>
          </cell>
          <cell r="E731">
            <v>150</v>
          </cell>
          <cell r="F731">
            <v>80</v>
          </cell>
          <cell r="G731" t="str">
            <v>-</v>
          </cell>
          <cell r="H731">
            <v>16</v>
          </cell>
          <cell r="I731">
            <v>71</v>
          </cell>
          <cell r="J731" t="str">
            <v>H</v>
          </cell>
          <cell r="K731" t="str">
            <v>TL</v>
          </cell>
          <cell r="L731" t="str">
            <v>G703</v>
          </cell>
          <cell r="M731" t="str">
            <v>TR</v>
          </cell>
          <cell r="N731" t="str">
            <v>MCS</v>
          </cell>
          <cell r="O731" t="str">
            <v>MB1</v>
          </cell>
          <cell r="P731">
            <v>0.907</v>
          </cell>
          <cell r="Q731">
            <v>0.907</v>
          </cell>
          <cell r="T731">
            <v>129.701</v>
          </cell>
          <cell r="V731">
            <v>148.5</v>
          </cell>
          <cell r="X731">
            <v>153.5</v>
          </cell>
        </row>
        <row r="732">
          <cell r="B732">
            <v>77347</v>
          </cell>
          <cell r="C732" t="str">
            <v>Y</v>
          </cell>
          <cell r="D732" t="str">
            <v>170/80 -15 G702 77H TL    K30</v>
          </cell>
          <cell r="E732">
            <v>170</v>
          </cell>
          <cell r="F732">
            <v>80</v>
          </cell>
          <cell r="G732" t="str">
            <v>-</v>
          </cell>
          <cell r="H732">
            <v>15</v>
          </cell>
          <cell r="I732">
            <v>77</v>
          </cell>
          <cell r="J732" t="str">
            <v>H</v>
          </cell>
          <cell r="K732" t="str">
            <v>TL</v>
          </cell>
          <cell r="L732" t="str">
            <v>G702</v>
          </cell>
          <cell r="M732" t="str">
            <v>TR</v>
          </cell>
          <cell r="N732" t="str">
            <v>MCS</v>
          </cell>
          <cell r="O732" t="str">
            <v>MB1</v>
          </cell>
          <cell r="P732">
            <v>0.993</v>
          </cell>
          <cell r="Q732">
            <v>0.993</v>
          </cell>
          <cell r="T732">
            <v>141.999</v>
          </cell>
          <cell r="V732">
            <v>162.5</v>
          </cell>
          <cell r="X732">
            <v>168.5</v>
          </cell>
        </row>
        <row r="733">
          <cell r="B733">
            <v>77348</v>
          </cell>
          <cell r="C733" t="str">
            <v>Y</v>
          </cell>
          <cell r="D733" t="str">
            <v>170/80 -15 G702 77S S1T TT</v>
          </cell>
          <cell r="E733">
            <v>170</v>
          </cell>
          <cell r="F733">
            <v>80</v>
          </cell>
          <cell r="G733" t="str">
            <v>-</v>
          </cell>
          <cell r="H733">
            <v>15</v>
          </cell>
          <cell r="I733">
            <v>77</v>
          </cell>
          <cell r="J733" t="str">
            <v>S</v>
          </cell>
          <cell r="K733" t="str">
            <v>TT</v>
          </cell>
          <cell r="L733" t="str">
            <v>G702</v>
          </cell>
          <cell r="M733" t="str">
            <v>TR</v>
          </cell>
          <cell r="N733" t="str">
            <v>MCS</v>
          </cell>
          <cell r="O733" t="str">
            <v>MB1</v>
          </cell>
          <cell r="P733">
            <v>0.928</v>
          </cell>
          <cell r="Q733">
            <v>0.928</v>
          </cell>
          <cell r="T733">
            <v>132.704</v>
          </cell>
          <cell r="V733">
            <v>152</v>
          </cell>
          <cell r="X733">
            <v>157.5</v>
          </cell>
        </row>
        <row r="734">
          <cell r="B734">
            <v>77349</v>
          </cell>
          <cell r="C734" t="str">
            <v>Y</v>
          </cell>
          <cell r="D734" t="str">
            <v>130/80 -18 TW203 66P TT</v>
          </cell>
          <cell r="E734">
            <v>130</v>
          </cell>
          <cell r="F734">
            <v>80</v>
          </cell>
          <cell r="G734" t="str">
            <v>-</v>
          </cell>
          <cell r="H734">
            <v>18</v>
          </cell>
          <cell r="I734">
            <v>66</v>
          </cell>
          <cell r="J734" t="str">
            <v>P</v>
          </cell>
          <cell r="K734" t="str">
            <v>TT</v>
          </cell>
          <cell r="L734" t="str">
            <v>TW203</v>
          </cell>
          <cell r="M734" t="str">
            <v>TR</v>
          </cell>
          <cell r="N734" t="str">
            <v>MCS</v>
          </cell>
          <cell r="O734" t="str">
            <v>MB1</v>
          </cell>
          <cell r="P734">
            <v>0.571</v>
          </cell>
          <cell r="Q734">
            <v>0.571</v>
          </cell>
          <cell r="T734">
            <v>81.65299999999999</v>
          </cell>
          <cell r="V734">
            <v>93.5</v>
          </cell>
          <cell r="X734">
            <v>97</v>
          </cell>
        </row>
        <row r="735">
          <cell r="B735">
            <v>77365</v>
          </cell>
          <cell r="C735" t="str">
            <v>Y</v>
          </cell>
          <cell r="D735" t="str">
            <v>110/80 R19 TW101 59V TL    CAPONORD</v>
          </cell>
          <cell r="E735">
            <v>110</v>
          </cell>
          <cell r="F735">
            <v>80</v>
          </cell>
          <cell r="G735" t="str">
            <v>R</v>
          </cell>
          <cell r="H735">
            <v>19</v>
          </cell>
          <cell r="I735">
            <v>59</v>
          </cell>
          <cell r="J735" t="str">
            <v>V</v>
          </cell>
          <cell r="K735" t="str">
            <v>TL</v>
          </cell>
          <cell r="L735" t="str">
            <v>TW101</v>
          </cell>
          <cell r="M735" t="str">
            <v>TR</v>
          </cell>
          <cell r="N735" t="str">
            <v>MCR</v>
          </cell>
          <cell r="O735" t="str">
            <v>MR1</v>
          </cell>
          <cell r="P735">
            <v>0.717</v>
          </cell>
          <cell r="Q735">
            <v>0.717</v>
          </cell>
          <cell r="T735">
            <v>102.53099999999999</v>
          </cell>
          <cell r="V735">
            <v>117.5</v>
          </cell>
          <cell r="X735">
            <v>121.5</v>
          </cell>
        </row>
        <row r="736">
          <cell r="B736">
            <v>77366</v>
          </cell>
          <cell r="C736" t="str">
            <v>Y</v>
          </cell>
          <cell r="D736" t="str">
            <v>150/70 R17 TW152 69V TL    CAPONORD</v>
          </cell>
          <cell r="E736">
            <v>150</v>
          </cell>
          <cell r="F736">
            <v>70</v>
          </cell>
          <cell r="G736" t="str">
            <v>R</v>
          </cell>
          <cell r="H736">
            <v>17</v>
          </cell>
          <cell r="I736">
            <v>69</v>
          </cell>
          <cell r="J736" t="str">
            <v>V</v>
          </cell>
          <cell r="K736" t="str">
            <v>TL</v>
          </cell>
          <cell r="L736" t="str">
            <v>TW152</v>
          </cell>
          <cell r="M736" t="str">
            <v>TR</v>
          </cell>
          <cell r="N736" t="str">
            <v>MCR</v>
          </cell>
          <cell r="O736" t="str">
            <v>MR1</v>
          </cell>
          <cell r="P736">
            <v>1.016</v>
          </cell>
          <cell r="Q736">
            <v>1.016</v>
          </cell>
          <cell r="T736">
            <v>145.288</v>
          </cell>
          <cell r="V736">
            <v>166.5</v>
          </cell>
          <cell r="X736">
            <v>172</v>
          </cell>
        </row>
        <row r="737">
          <cell r="B737">
            <v>77488</v>
          </cell>
          <cell r="C737" t="str">
            <v>D</v>
          </cell>
          <cell r="D737" t="str">
            <v>130/70 ZR16 BT012F (61W) TL</v>
          </cell>
          <cell r="E737">
            <v>130</v>
          </cell>
          <cell r="F737">
            <v>70</v>
          </cell>
          <cell r="G737" t="str">
            <v>R</v>
          </cell>
          <cell r="H737">
            <v>16</v>
          </cell>
          <cell r="I737">
            <v>61</v>
          </cell>
          <cell r="J737" t="str">
            <v>W</v>
          </cell>
          <cell r="K737" t="str">
            <v>TL</v>
          </cell>
          <cell r="L737" t="str">
            <v>BT012F</v>
          </cell>
          <cell r="M737" t="str">
            <v>TR</v>
          </cell>
          <cell r="N737" t="str">
            <v>MCR</v>
          </cell>
          <cell r="O737" t="str">
            <v>MR1</v>
          </cell>
          <cell r="P737">
            <v>1.1360000000000001</v>
          </cell>
          <cell r="Q737">
            <v>1.086</v>
          </cell>
          <cell r="R737">
            <v>0.05</v>
          </cell>
          <cell r="T737">
            <v>162.448</v>
          </cell>
          <cell r="V737">
            <v>186</v>
          </cell>
          <cell r="X737">
            <v>192.5</v>
          </cell>
        </row>
        <row r="738">
          <cell r="B738">
            <v>77489</v>
          </cell>
          <cell r="C738" t="str">
            <v>D</v>
          </cell>
          <cell r="D738" t="str">
            <v>120/60 ZR17 BT012F (55W) TL</v>
          </cell>
          <cell r="E738">
            <v>120</v>
          </cell>
          <cell r="F738">
            <v>60</v>
          </cell>
          <cell r="G738" t="str">
            <v>R</v>
          </cell>
          <cell r="H738">
            <v>17</v>
          </cell>
          <cell r="I738">
            <v>55</v>
          </cell>
          <cell r="J738" t="str">
            <v>W</v>
          </cell>
          <cell r="K738" t="str">
            <v>TL</v>
          </cell>
          <cell r="L738" t="str">
            <v>BT012F</v>
          </cell>
          <cell r="M738" t="str">
            <v>TR</v>
          </cell>
          <cell r="N738" t="str">
            <v>MCR</v>
          </cell>
          <cell r="O738" t="str">
            <v>MR1</v>
          </cell>
          <cell r="P738">
            <v>0.997</v>
          </cell>
          <cell r="Q738">
            <v>0.947</v>
          </cell>
          <cell r="R738">
            <v>0.05</v>
          </cell>
          <cell r="T738">
            <v>142.571</v>
          </cell>
          <cell r="V738">
            <v>163.5</v>
          </cell>
          <cell r="X738">
            <v>169</v>
          </cell>
        </row>
        <row r="739">
          <cell r="B739">
            <v>77490</v>
          </cell>
          <cell r="C739" t="str">
            <v>Y</v>
          </cell>
          <cell r="D739" t="str">
            <v>180/55 ZR17 BT012R (73W) TL</v>
          </cell>
          <cell r="E739">
            <v>180</v>
          </cell>
          <cell r="F739">
            <v>55</v>
          </cell>
          <cell r="G739" t="str">
            <v>R</v>
          </cell>
          <cell r="H739">
            <v>17</v>
          </cell>
          <cell r="I739">
            <v>73</v>
          </cell>
          <cell r="J739" t="str">
            <v>W</v>
          </cell>
          <cell r="K739" t="str">
            <v>TL</v>
          </cell>
          <cell r="L739" t="str">
            <v>BT012R</v>
          </cell>
          <cell r="M739" t="str">
            <v>TR</v>
          </cell>
          <cell r="N739" t="str">
            <v>MCR</v>
          </cell>
          <cell r="O739" t="str">
            <v>MR1</v>
          </cell>
          <cell r="P739">
            <v>1.44</v>
          </cell>
          <cell r="Q739">
            <v>1.39</v>
          </cell>
          <cell r="R739">
            <v>0.05</v>
          </cell>
          <cell r="T739">
            <v>205.92</v>
          </cell>
          <cell r="V739">
            <v>236</v>
          </cell>
          <cell r="X739">
            <v>244</v>
          </cell>
        </row>
        <row r="740">
          <cell r="B740">
            <v>77505</v>
          </cell>
          <cell r="C740" t="str">
            <v>D</v>
          </cell>
          <cell r="D740" t="str">
            <v>130/70 ZR16 BT012FS (61W) TL SS-TYPE</v>
          </cell>
          <cell r="E740">
            <v>130</v>
          </cell>
          <cell r="F740">
            <v>70</v>
          </cell>
          <cell r="G740" t="str">
            <v>R</v>
          </cell>
          <cell r="H740">
            <v>16</v>
          </cell>
          <cell r="I740">
            <v>61</v>
          </cell>
          <cell r="J740" t="str">
            <v>W</v>
          </cell>
          <cell r="K740" t="str">
            <v>TL</v>
          </cell>
          <cell r="L740" t="str">
            <v>BT012FS</v>
          </cell>
          <cell r="M740" t="str">
            <v>TR</v>
          </cell>
          <cell r="N740" t="str">
            <v>MCR</v>
          </cell>
          <cell r="O740" t="str">
            <v>MR1</v>
          </cell>
          <cell r="P740">
            <v>1.131</v>
          </cell>
          <cell r="Q740">
            <v>1.131</v>
          </cell>
          <cell r="T740">
            <v>161.733</v>
          </cell>
          <cell r="V740">
            <v>185</v>
          </cell>
          <cell r="X740">
            <v>191.5</v>
          </cell>
        </row>
        <row r="741">
          <cell r="B741">
            <v>77506</v>
          </cell>
          <cell r="C741" t="str">
            <v>D</v>
          </cell>
          <cell r="D741" t="str">
            <v>170/60 ZR17 BT012FS (72W) TL SS-TYPE</v>
          </cell>
          <cell r="E741">
            <v>170</v>
          </cell>
          <cell r="F741">
            <v>60</v>
          </cell>
          <cell r="G741" t="str">
            <v>R</v>
          </cell>
          <cell r="H741">
            <v>17</v>
          </cell>
          <cell r="I741">
            <v>72</v>
          </cell>
          <cell r="J741" t="str">
            <v>W</v>
          </cell>
          <cell r="K741" t="str">
            <v>TL</v>
          </cell>
          <cell r="L741" t="str">
            <v>BT012FS</v>
          </cell>
          <cell r="M741" t="str">
            <v>TR</v>
          </cell>
          <cell r="N741" t="str">
            <v>MCR</v>
          </cell>
          <cell r="O741" t="str">
            <v>MR1</v>
          </cell>
          <cell r="P741">
            <v>1.48</v>
          </cell>
          <cell r="Q741">
            <v>1.48</v>
          </cell>
          <cell r="T741">
            <v>211.64</v>
          </cell>
          <cell r="V741">
            <v>242.5</v>
          </cell>
          <cell r="X741">
            <v>251</v>
          </cell>
        </row>
        <row r="742">
          <cell r="B742">
            <v>77508</v>
          </cell>
          <cell r="C742" t="str">
            <v>Y</v>
          </cell>
          <cell r="D742" t="str">
            <v>110/80 R19 TW101 59H TL E    VARADERO</v>
          </cell>
          <cell r="E742">
            <v>110</v>
          </cell>
          <cell r="F742">
            <v>80</v>
          </cell>
          <cell r="G742" t="str">
            <v>R</v>
          </cell>
          <cell r="H742">
            <v>19</v>
          </cell>
          <cell r="I742">
            <v>59</v>
          </cell>
          <cell r="J742" t="str">
            <v>H</v>
          </cell>
          <cell r="K742" t="str">
            <v>TL</v>
          </cell>
          <cell r="L742" t="str">
            <v>TW101</v>
          </cell>
          <cell r="M742" t="str">
            <v>TR</v>
          </cell>
          <cell r="N742" t="str">
            <v>MCR</v>
          </cell>
          <cell r="O742" t="str">
            <v>MR1</v>
          </cell>
          <cell r="P742">
            <v>0.686</v>
          </cell>
          <cell r="Q742">
            <v>0.686</v>
          </cell>
          <cell r="T742">
            <v>98.09800000000001</v>
          </cell>
          <cell r="V742">
            <v>112.5</v>
          </cell>
          <cell r="X742">
            <v>116.5</v>
          </cell>
        </row>
        <row r="743">
          <cell r="B743">
            <v>77509</v>
          </cell>
          <cell r="C743" t="str">
            <v>Y</v>
          </cell>
          <cell r="D743" t="str">
            <v>150/70 R17 TW152 69H TL E    VARADERO</v>
          </cell>
          <cell r="E743">
            <v>150</v>
          </cell>
          <cell r="F743">
            <v>70</v>
          </cell>
          <cell r="G743" t="str">
            <v>R</v>
          </cell>
          <cell r="H743">
            <v>17</v>
          </cell>
          <cell r="I743">
            <v>69</v>
          </cell>
          <cell r="J743" t="str">
            <v>H</v>
          </cell>
          <cell r="K743" t="str">
            <v>TL</v>
          </cell>
          <cell r="L743" t="str">
            <v>TW152</v>
          </cell>
          <cell r="M743" t="str">
            <v>TR</v>
          </cell>
          <cell r="N743" t="str">
            <v>MCR</v>
          </cell>
          <cell r="O743" t="str">
            <v>MR1</v>
          </cell>
          <cell r="P743">
            <v>0.962</v>
          </cell>
          <cell r="Q743">
            <v>0.962</v>
          </cell>
          <cell r="T743">
            <v>137.566</v>
          </cell>
          <cell r="V743">
            <v>157.5</v>
          </cell>
          <cell r="X743">
            <v>163</v>
          </cell>
        </row>
        <row r="744">
          <cell r="B744">
            <v>77514</v>
          </cell>
          <cell r="C744" t="str">
            <v>Y</v>
          </cell>
          <cell r="D744" t="str">
            <v>180/55 ZR17 BT012R (73W) TL G   ZX-6R'03</v>
          </cell>
          <cell r="E744">
            <v>180</v>
          </cell>
          <cell r="F744">
            <v>55</v>
          </cell>
          <cell r="G744" t="str">
            <v>R</v>
          </cell>
          <cell r="H744">
            <v>17</v>
          </cell>
          <cell r="I744">
            <v>73</v>
          </cell>
          <cell r="J744" t="str">
            <v>W</v>
          </cell>
          <cell r="K744" t="str">
            <v>TL</v>
          </cell>
          <cell r="L744" t="str">
            <v>BT012R</v>
          </cell>
          <cell r="M744" t="str">
            <v>TR</v>
          </cell>
          <cell r="N744" t="str">
            <v>MCR</v>
          </cell>
          <cell r="O744" t="str">
            <v>MR1</v>
          </cell>
          <cell r="P744">
            <v>1.44</v>
          </cell>
          <cell r="Q744">
            <v>1.39</v>
          </cell>
          <cell r="R744">
            <v>0.05</v>
          </cell>
          <cell r="T744">
            <v>205.92</v>
          </cell>
          <cell r="V744">
            <v>236</v>
          </cell>
          <cell r="X744">
            <v>244</v>
          </cell>
        </row>
        <row r="745">
          <cell r="B745">
            <v>77515</v>
          </cell>
          <cell r="C745" t="str">
            <v>Y</v>
          </cell>
          <cell r="D745" t="str">
            <v>120/65 ZR17 BT019F (56W) TL   ZX-6R'03</v>
          </cell>
          <cell r="E745">
            <v>120</v>
          </cell>
          <cell r="F745">
            <v>65</v>
          </cell>
          <cell r="G745" t="str">
            <v>R</v>
          </cell>
          <cell r="H745">
            <v>17</v>
          </cell>
          <cell r="I745">
            <v>56</v>
          </cell>
          <cell r="J745" t="str">
            <v>W</v>
          </cell>
          <cell r="K745" t="str">
            <v>TL</v>
          </cell>
          <cell r="L745" t="str">
            <v>BT019F</v>
          </cell>
          <cell r="M745" t="str">
            <v>TR</v>
          </cell>
          <cell r="N745" t="str">
            <v>MCR</v>
          </cell>
          <cell r="O745" t="str">
            <v>MR1</v>
          </cell>
          <cell r="P745">
            <v>1.08</v>
          </cell>
          <cell r="Q745">
            <v>1.03</v>
          </cell>
          <cell r="R745">
            <v>0.05</v>
          </cell>
          <cell r="T745">
            <v>154.44</v>
          </cell>
          <cell r="V745">
            <v>177</v>
          </cell>
          <cell r="X745">
            <v>183</v>
          </cell>
        </row>
        <row r="746">
          <cell r="B746">
            <v>77518</v>
          </cell>
          <cell r="C746" t="str">
            <v>Y</v>
          </cell>
          <cell r="D746" t="str">
            <v>180/55 ZR17 BT012R (73W) TL L   CBR600RR</v>
          </cell>
          <cell r="E746">
            <v>180</v>
          </cell>
          <cell r="F746">
            <v>55</v>
          </cell>
          <cell r="G746" t="str">
            <v>R</v>
          </cell>
          <cell r="H746">
            <v>17</v>
          </cell>
          <cell r="I746">
            <v>73</v>
          </cell>
          <cell r="J746" t="str">
            <v>W</v>
          </cell>
          <cell r="K746" t="str">
            <v>TL</v>
          </cell>
          <cell r="L746" t="str">
            <v>BT012R</v>
          </cell>
          <cell r="M746" t="str">
            <v>TR</v>
          </cell>
          <cell r="N746" t="str">
            <v>MCR</v>
          </cell>
          <cell r="O746" t="str">
            <v>MR1</v>
          </cell>
          <cell r="P746">
            <v>1.44</v>
          </cell>
          <cell r="Q746">
            <v>1.39</v>
          </cell>
          <cell r="R746">
            <v>0.05</v>
          </cell>
          <cell r="T746">
            <v>205.92</v>
          </cell>
          <cell r="V746">
            <v>236</v>
          </cell>
          <cell r="X746">
            <v>244</v>
          </cell>
        </row>
        <row r="747">
          <cell r="B747">
            <v>77520</v>
          </cell>
          <cell r="C747" t="str">
            <v>D</v>
          </cell>
          <cell r="D747" t="str">
            <v>120/70 ZR17 BT012F (58W) TL</v>
          </cell>
          <cell r="E747">
            <v>120</v>
          </cell>
          <cell r="F747">
            <v>70</v>
          </cell>
          <cell r="G747" t="str">
            <v>R</v>
          </cell>
          <cell r="H747">
            <v>17</v>
          </cell>
          <cell r="I747">
            <v>58</v>
          </cell>
          <cell r="J747" t="str">
            <v>W</v>
          </cell>
          <cell r="K747" t="str">
            <v>TL</v>
          </cell>
          <cell r="L747" t="str">
            <v>BT012F</v>
          </cell>
          <cell r="M747" t="str">
            <v>TR</v>
          </cell>
          <cell r="N747" t="str">
            <v>MCR</v>
          </cell>
          <cell r="O747" t="str">
            <v>MR1</v>
          </cell>
          <cell r="P747">
            <v>1.078</v>
          </cell>
          <cell r="Q747">
            <v>1.028</v>
          </cell>
          <cell r="R747">
            <v>0.05</v>
          </cell>
          <cell r="T747">
            <v>154.154</v>
          </cell>
          <cell r="V747">
            <v>176.5</v>
          </cell>
          <cell r="X747">
            <v>182.5</v>
          </cell>
        </row>
        <row r="748">
          <cell r="B748">
            <v>77521</v>
          </cell>
          <cell r="C748" t="str">
            <v>Y</v>
          </cell>
          <cell r="D748" t="str">
            <v>190/50 ZR17 BT012R (73W) TL</v>
          </cell>
          <cell r="E748">
            <v>190</v>
          </cell>
          <cell r="F748">
            <v>50</v>
          </cell>
          <cell r="G748" t="str">
            <v>R</v>
          </cell>
          <cell r="H748">
            <v>17</v>
          </cell>
          <cell r="I748">
            <v>73</v>
          </cell>
          <cell r="J748" t="str">
            <v>W</v>
          </cell>
          <cell r="K748" t="str">
            <v>TL</v>
          </cell>
          <cell r="L748" t="str">
            <v>BT012R</v>
          </cell>
          <cell r="M748" t="str">
            <v>TR</v>
          </cell>
          <cell r="N748" t="str">
            <v>MCR</v>
          </cell>
          <cell r="O748" t="str">
            <v>MR1</v>
          </cell>
          <cell r="P748">
            <v>1.5110000000000001</v>
          </cell>
          <cell r="Q748">
            <v>1.461</v>
          </cell>
          <cell r="R748">
            <v>0.05</v>
          </cell>
          <cell r="T748">
            <v>216.073</v>
          </cell>
          <cell r="V748">
            <v>247.5</v>
          </cell>
          <cell r="X748">
            <v>256</v>
          </cell>
        </row>
        <row r="749">
          <cell r="B749">
            <v>77525</v>
          </cell>
          <cell r="C749" t="str">
            <v>Y</v>
          </cell>
          <cell r="D749" t="str">
            <v>120/70 ZR17 BT019F (58W) TL   Z1000</v>
          </cell>
          <cell r="E749">
            <v>120</v>
          </cell>
          <cell r="F749">
            <v>70</v>
          </cell>
          <cell r="G749" t="str">
            <v>R</v>
          </cell>
          <cell r="H749">
            <v>17</v>
          </cell>
          <cell r="I749">
            <v>58</v>
          </cell>
          <cell r="J749" t="str">
            <v>W</v>
          </cell>
          <cell r="K749" t="str">
            <v>TL</v>
          </cell>
          <cell r="L749" t="str">
            <v>BT019F</v>
          </cell>
          <cell r="M749" t="str">
            <v>TR</v>
          </cell>
          <cell r="N749" t="str">
            <v>MCR</v>
          </cell>
          <cell r="O749" t="str">
            <v>MR1</v>
          </cell>
          <cell r="P749">
            <v>1.078</v>
          </cell>
          <cell r="Q749">
            <v>1.028</v>
          </cell>
          <cell r="R749">
            <v>0.05</v>
          </cell>
          <cell r="T749">
            <v>154.154</v>
          </cell>
          <cell r="V749">
            <v>176.5</v>
          </cell>
          <cell r="X749">
            <v>182.5</v>
          </cell>
        </row>
        <row r="750">
          <cell r="B750">
            <v>77526</v>
          </cell>
          <cell r="C750" t="str">
            <v>Y</v>
          </cell>
          <cell r="D750" t="str">
            <v>190/50 ZR17 BT012R (73W) TL J   Z1000</v>
          </cell>
          <cell r="E750">
            <v>190</v>
          </cell>
          <cell r="F750">
            <v>50</v>
          </cell>
          <cell r="G750" t="str">
            <v>R</v>
          </cell>
          <cell r="H750">
            <v>17</v>
          </cell>
          <cell r="I750">
            <v>73</v>
          </cell>
          <cell r="J750" t="str">
            <v>W</v>
          </cell>
          <cell r="K750" t="str">
            <v>TL</v>
          </cell>
          <cell r="L750" t="str">
            <v>BT012R</v>
          </cell>
          <cell r="M750" t="str">
            <v>TR</v>
          </cell>
          <cell r="N750" t="str">
            <v>MCR</v>
          </cell>
          <cell r="O750" t="str">
            <v>MR1</v>
          </cell>
          <cell r="P750">
            <v>1.5110000000000001</v>
          </cell>
          <cell r="Q750">
            <v>1.461</v>
          </cell>
          <cell r="R750">
            <v>0.05</v>
          </cell>
          <cell r="T750">
            <v>216.073</v>
          </cell>
          <cell r="V750">
            <v>247.5</v>
          </cell>
          <cell r="X750">
            <v>256</v>
          </cell>
        </row>
        <row r="751">
          <cell r="B751">
            <v>77537</v>
          </cell>
          <cell r="C751" t="str">
            <v>Y</v>
          </cell>
          <cell r="D751" t="str">
            <v>130/70 -12 B02 62L RFD TL F    PANTHEON</v>
          </cell>
          <cell r="E751">
            <v>130</v>
          </cell>
          <cell r="F751">
            <v>70</v>
          </cell>
          <cell r="G751" t="str">
            <v>-</v>
          </cell>
          <cell r="H751">
            <v>12</v>
          </cell>
          <cell r="I751">
            <v>62</v>
          </cell>
          <cell r="J751" t="str">
            <v>L</v>
          </cell>
          <cell r="K751" t="str">
            <v>TL</v>
          </cell>
          <cell r="L751" t="str">
            <v>B02</v>
          </cell>
          <cell r="M751" t="str">
            <v>TR</v>
          </cell>
          <cell r="N751" t="str">
            <v>SCS</v>
          </cell>
          <cell r="O751" t="str">
            <v>MS1</v>
          </cell>
          <cell r="P751">
            <v>0.343</v>
          </cell>
          <cell r="Q751">
            <v>0.343</v>
          </cell>
          <cell r="T751">
            <v>49.04900000000001</v>
          </cell>
          <cell r="V751">
            <v>56</v>
          </cell>
          <cell r="X751">
            <v>58</v>
          </cell>
        </row>
        <row r="752">
          <cell r="B752">
            <v>77541</v>
          </cell>
          <cell r="C752" t="str">
            <v>Y</v>
          </cell>
          <cell r="D752" t="str">
            <v>110/70 ZR17 BT020F (54W) TL</v>
          </cell>
          <cell r="E752">
            <v>110</v>
          </cell>
          <cell r="F752">
            <v>70</v>
          </cell>
          <cell r="G752" t="str">
            <v>R</v>
          </cell>
          <cell r="H752">
            <v>17</v>
          </cell>
          <cell r="I752">
            <v>54</v>
          </cell>
          <cell r="J752" t="str">
            <v>W</v>
          </cell>
          <cell r="K752" t="str">
            <v>TL</v>
          </cell>
          <cell r="L752" t="str">
            <v>BT020F</v>
          </cell>
          <cell r="M752" t="str">
            <v>TR</v>
          </cell>
          <cell r="N752" t="str">
            <v>MCR</v>
          </cell>
          <cell r="O752" t="str">
            <v>MR1</v>
          </cell>
          <cell r="P752">
            <v>0.848</v>
          </cell>
          <cell r="Q752">
            <v>0.848</v>
          </cell>
          <cell r="T752">
            <v>121.264</v>
          </cell>
          <cell r="V752">
            <v>139</v>
          </cell>
          <cell r="X752">
            <v>143.5</v>
          </cell>
        </row>
        <row r="753">
          <cell r="B753">
            <v>77555</v>
          </cell>
          <cell r="C753" t="str">
            <v>Y</v>
          </cell>
          <cell r="D753" t="str">
            <v>130/90 -16 G721 67H TL    VN1600</v>
          </cell>
          <cell r="E753">
            <v>130</v>
          </cell>
          <cell r="F753">
            <v>90</v>
          </cell>
          <cell r="G753" t="str">
            <v>-</v>
          </cell>
          <cell r="H753">
            <v>16</v>
          </cell>
          <cell r="I753">
            <v>67</v>
          </cell>
          <cell r="J753" t="str">
            <v>H</v>
          </cell>
          <cell r="K753" t="str">
            <v>TL</v>
          </cell>
          <cell r="L753" t="str">
            <v>G721</v>
          </cell>
          <cell r="M753" t="str">
            <v>TR</v>
          </cell>
          <cell r="N753" t="str">
            <v>MCS</v>
          </cell>
          <cell r="O753" t="str">
            <v>MB1</v>
          </cell>
          <cell r="P753">
            <v>0.773</v>
          </cell>
          <cell r="Q753">
            <v>0.773</v>
          </cell>
          <cell r="T753">
            <v>110.539</v>
          </cell>
          <cell r="V753">
            <v>126.5</v>
          </cell>
          <cell r="X753">
            <v>131</v>
          </cell>
        </row>
        <row r="754">
          <cell r="B754">
            <v>77556</v>
          </cell>
          <cell r="C754" t="str">
            <v>Y</v>
          </cell>
          <cell r="D754" t="str">
            <v>170/70 -16 G722 75H TL    VN1600</v>
          </cell>
          <cell r="E754">
            <v>170</v>
          </cell>
          <cell r="F754">
            <v>70</v>
          </cell>
          <cell r="G754" t="str">
            <v>-</v>
          </cell>
          <cell r="H754">
            <v>16</v>
          </cell>
          <cell r="I754">
            <v>75</v>
          </cell>
          <cell r="J754" t="str">
            <v>H</v>
          </cell>
          <cell r="K754" t="str">
            <v>TL</v>
          </cell>
          <cell r="L754" t="str">
            <v>G722</v>
          </cell>
          <cell r="M754" t="str">
            <v>TR</v>
          </cell>
          <cell r="N754" t="str">
            <v>MCS</v>
          </cell>
          <cell r="O754" t="str">
            <v>MB1</v>
          </cell>
          <cell r="P754">
            <v>1.2</v>
          </cell>
          <cell r="Q754">
            <v>1.2</v>
          </cell>
          <cell r="T754">
            <v>171.6</v>
          </cell>
          <cell r="V754">
            <v>196.5</v>
          </cell>
          <cell r="X754">
            <v>203.5</v>
          </cell>
        </row>
        <row r="755">
          <cell r="B755">
            <v>77557</v>
          </cell>
          <cell r="C755" t="str">
            <v>Y</v>
          </cell>
          <cell r="D755" t="str">
            <v>120/70 ZR17 BT011F (58W) TL F   GSXR1000</v>
          </cell>
          <cell r="E755">
            <v>120</v>
          </cell>
          <cell r="F755">
            <v>70</v>
          </cell>
          <cell r="G755" t="str">
            <v>R</v>
          </cell>
          <cell r="H755">
            <v>17</v>
          </cell>
          <cell r="I755">
            <v>58</v>
          </cell>
          <cell r="J755" t="str">
            <v>W</v>
          </cell>
          <cell r="K755" t="str">
            <v>TL</v>
          </cell>
          <cell r="L755" t="str">
            <v>BT011F</v>
          </cell>
          <cell r="M755" t="str">
            <v>TR</v>
          </cell>
          <cell r="N755" t="str">
            <v>MCR</v>
          </cell>
          <cell r="O755" t="str">
            <v>MR1</v>
          </cell>
          <cell r="P755">
            <v>1.078</v>
          </cell>
          <cell r="Q755">
            <v>1.028</v>
          </cell>
          <cell r="R755">
            <v>0.05</v>
          </cell>
          <cell r="T755">
            <v>154.154</v>
          </cell>
          <cell r="V755">
            <v>176.5</v>
          </cell>
          <cell r="X755">
            <v>182.5</v>
          </cell>
        </row>
        <row r="756">
          <cell r="B756">
            <v>77558</v>
          </cell>
          <cell r="C756" t="str">
            <v>Y</v>
          </cell>
          <cell r="D756" t="str">
            <v>190/50 ZR17 BT012R (73W) TL F   GSXR1000</v>
          </cell>
          <cell r="E756">
            <v>190</v>
          </cell>
          <cell r="F756">
            <v>50</v>
          </cell>
          <cell r="G756" t="str">
            <v>R</v>
          </cell>
          <cell r="H756">
            <v>17</v>
          </cell>
          <cell r="I756">
            <v>73</v>
          </cell>
          <cell r="J756" t="str">
            <v>W</v>
          </cell>
          <cell r="K756" t="str">
            <v>TL</v>
          </cell>
          <cell r="L756" t="str">
            <v>BT012R</v>
          </cell>
          <cell r="M756" t="str">
            <v>TR</v>
          </cell>
          <cell r="N756" t="str">
            <v>MCR</v>
          </cell>
          <cell r="O756" t="str">
            <v>MR1</v>
          </cell>
          <cell r="P756">
            <v>1.5110000000000001</v>
          </cell>
          <cell r="Q756">
            <v>1.461</v>
          </cell>
          <cell r="R756">
            <v>0.05</v>
          </cell>
          <cell r="T756">
            <v>216.073</v>
          </cell>
          <cell r="V756">
            <v>247.5</v>
          </cell>
          <cell r="X756">
            <v>256</v>
          </cell>
        </row>
        <row r="757">
          <cell r="B757">
            <v>77589</v>
          </cell>
          <cell r="C757" t="str">
            <v>Y</v>
          </cell>
          <cell r="D757" t="str">
            <v>80/100 -21 M201 51M TT</v>
          </cell>
          <cell r="E757">
            <v>80</v>
          </cell>
          <cell r="F757">
            <v>100</v>
          </cell>
          <cell r="G757" t="str">
            <v>-</v>
          </cell>
          <cell r="H757">
            <v>21</v>
          </cell>
          <cell r="I757">
            <v>51</v>
          </cell>
          <cell r="J757" t="str">
            <v>M</v>
          </cell>
          <cell r="K757" t="str">
            <v>TT</v>
          </cell>
          <cell r="L757" t="str">
            <v>M201</v>
          </cell>
          <cell r="M757" t="str">
            <v>TR</v>
          </cell>
          <cell r="N757" t="str">
            <v>MCS</v>
          </cell>
          <cell r="O757" t="str">
            <v>MB1</v>
          </cell>
          <cell r="P757">
            <v>0.454</v>
          </cell>
          <cell r="Q757">
            <v>0.454</v>
          </cell>
          <cell r="T757">
            <v>64.922</v>
          </cell>
          <cell r="V757">
            <v>74.5</v>
          </cell>
          <cell r="X757">
            <v>77</v>
          </cell>
        </row>
        <row r="758">
          <cell r="B758">
            <v>77590</v>
          </cell>
          <cell r="C758" t="str">
            <v>Y</v>
          </cell>
          <cell r="D758" t="str">
            <v>100/90 -19 M202 57M TT</v>
          </cell>
          <cell r="E758">
            <v>100</v>
          </cell>
          <cell r="F758">
            <v>90</v>
          </cell>
          <cell r="G758" t="str">
            <v>-</v>
          </cell>
          <cell r="H758">
            <v>19</v>
          </cell>
          <cell r="I758">
            <v>57</v>
          </cell>
          <cell r="J758" t="str">
            <v>M</v>
          </cell>
          <cell r="K758" t="str">
            <v>TT</v>
          </cell>
          <cell r="L758" t="str">
            <v>M202</v>
          </cell>
          <cell r="M758" t="str">
            <v>TR</v>
          </cell>
          <cell r="N758" t="str">
            <v>MCS</v>
          </cell>
          <cell r="O758" t="str">
            <v>MB1</v>
          </cell>
          <cell r="P758">
            <v>0.566</v>
          </cell>
          <cell r="Q758">
            <v>0.566</v>
          </cell>
          <cell r="T758">
            <v>80.93799999999999</v>
          </cell>
          <cell r="V758">
            <v>92.5</v>
          </cell>
          <cell r="X758">
            <v>96</v>
          </cell>
        </row>
        <row r="759">
          <cell r="B759">
            <v>77591</v>
          </cell>
          <cell r="C759" t="str">
            <v>Y</v>
          </cell>
          <cell r="D759" t="str">
            <v>110/90 -19 M202 62M TT</v>
          </cell>
          <cell r="E759">
            <v>110</v>
          </cell>
          <cell r="F759">
            <v>90</v>
          </cell>
          <cell r="G759" t="str">
            <v>-</v>
          </cell>
          <cell r="H759">
            <v>19</v>
          </cell>
          <cell r="I759">
            <v>62</v>
          </cell>
          <cell r="J759" t="str">
            <v>M</v>
          </cell>
          <cell r="K759" t="str">
            <v>TT</v>
          </cell>
          <cell r="L759" t="str">
            <v>M202</v>
          </cell>
          <cell r="M759" t="str">
            <v>TR</v>
          </cell>
          <cell r="N759" t="str">
            <v>MCS</v>
          </cell>
          <cell r="O759" t="str">
            <v>MB1</v>
          </cell>
          <cell r="P759">
            <v>0.606</v>
          </cell>
          <cell r="Q759">
            <v>0.606</v>
          </cell>
          <cell r="T759">
            <v>86.658</v>
          </cell>
          <cell r="V759">
            <v>99</v>
          </cell>
          <cell r="X759">
            <v>102.5</v>
          </cell>
        </row>
        <row r="760">
          <cell r="B760">
            <v>77592</v>
          </cell>
          <cell r="C760" t="str">
            <v>Y</v>
          </cell>
          <cell r="D760" t="str">
            <v>120/90 -19 M202 66M TT</v>
          </cell>
          <cell r="E760">
            <v>120</v>
          </cell>
          <cell r="F760">
            <v>90</v>
          </cell>
          <cell r="G760" t="str">
            <v>-</v>
          </cell>
          <cell r="H760">
            <v>19</v>
          </cell>
          <cell r="I760">
            <v>66</v>
          </cell>
          <cell r="J760" t="str">
            <v>M</v>
          </cell>
          <cell r="K760" t="str">
            <v>TT</v>
          </cell>
          <cell r="L760" t="str">
            <v>M202</v>
          </cell>
          <cell r="M760" t="str">
            <v>TR</v>
          </cell>
          <cell r="N760" t="str">
            <v>MCS</v>
          </cell>
          <cell r="O760" t="str">
            <v>MB1</v>
          </cell>
          <cell r="P760">
            <v>0.72</v>
          </cell>
          <cell r="Q760">
            <v>0.72</v>
          </cell>
          <cell r="T760">
            <v>102.96</v>
          </cell>
          <cell r="V760">
            <v>118</v>
          </cell>
          <cell r="X760">
            <v>122</v>
          </cell>
        </row>
        <row r="761">
          <cell r="B761">
            <v>77593</v>
          </cell>
          <cell r="C761" t="str">
            <v>Y</v>
          </cell>
          <cell r="D761" t="str">
            <v>100/100 -18 M202 59M TT</v>
          </cell>
          <cell r="E761">
            <v>100</v>
          </cell>
          <cell r="F761">
            <v>100</v>
          </cell>
          <cell r="G761" t="str">
            <v>-</v>
          </cell>
          <cell r="H761">
            <v>18</v>
          </cell>
          <cell r="I761">
            <v>59</v>
          </cell>
          <cell r="J761" t="str">
            <v>M</v>
          </cell>
          <cell r="K761" t="str">
            <v>TT</v>
          </cell>
          <cell r="L761" t="str">
            <v>M202</v>
          </cell>
          <cell r="M761" t="str">
            <v>TR</v>
          </cell>
          <cell r="N761" t="str">
            <v>MCS</v>
          </cell>
          <cell r="O761" t="str">
            <v>MB1</v>
          </cell>
          <cell r="P761">
            <v>0.537</v>
          </cell>
          <cell r="Q761">
            <v>0.537</v>
          </cell>
          <cell r="T761">
            <v>76.79100000000001</v>
          </cell>
          <cell r="V761">
            <v>88</v>
          </cell>
          <cell r="X761">
            <v>91</v>
          </cell>
        </row>
        <row r="762">
          <cell r="B762">
            <v>77594</v>
          </cell>
          <cell r="C762" t="str">
            <v>Y</v>
          </cell>
          <cell r="D762" t="str">
            <v>110/100 -18 M202 64M TT</v>
          </cell>
          <cell r="E762">
            <v>110</v>
          </cell>
          <cell r="F762">
            <v>100</v>
          </cell>
          <cell r="G762" t="str">
            <v>-</v>
          </cell>
          <cell r="H762">
            <v>18</v>
          </cell>
          <cell r="I762">
            <v>64</v>
          </cell>
          <cell r="J762" t="str">
            <v>M</v>
          </cell>
          <cell r="K762" t="str">
            <v>TT</v>
          </cell>
          <cell r="L762" t="str">
            <v>M202</v>
          </cell>
          <cell r="M762" t="str">
            <v>TR</v>
          </cell>
          <cell r="N762" t="str">
            <v>MCS</v>
          </cell>
          <cell r="O762" t="str">
            <v>MB1</v>
          </cell>
          <cell r="P762">
            <v>0.566</v>
          </cell>
          <cell r="Q762">
            <v>0.566</v>
          </cell>
          <cell r="T762">
            <v>80.93799999999999</v>
          </cell>
          <cell r="V762">
            <v>92.5</v>
          </cell>
          <cell r="X762">
            <v>96</v>
          </cell>
        </row>
        <row r="763">
          <cell r="B763">
            <v>77661</v>
          </cell>
          <cell r="C763" t="str">
            <v>Y</v>
          </cell>
          <cell r="D763" t="str">
            <v>150/70 ZR17 BT020R (69W) TL U</v>
          </cell>
          <cell r="E763">
            <v>150</v>
          </cell>
          <cell r="F763">
            <v>70</v>
          </cell>
          <cell r="G763" t="str">
            <v>R</v>
          </cell>
          <cell r="H763">
            <v>17</v>
          </cell>
          <cell r="I763">
            <v>69</v>
          </cell>
          <cell r="J763" t="str">
            <v>W</v>
          </cell>
          <cell r="K763" t="str">
            <v>TL</v>
          </cell>
          <cell r="L763" t="str">
            <v>BT020R</v>
          </cell>
          <cell r="M763" t="str">
            <v>TR</v>
          </cell>
          <cell r="N763" t="str">
            <v>MCR</v>
          </cell>
          <cell r="O763" t="str">
            <v>MR1</v>
          </cell>
          <cell r="P763">
            <v>1.211</v>
          </cell>
          <cell r="Q763">
            <v>1.211</v>
          </cell>
          <cell r="T763">
            <v>173.173</v>
          </cell>
          <cell r="V763">
            <v>198.5</v>
          </cell>
          <cell r="X763">
            <v>205.5</v>
          </cell>
        </row>
        <row r="764">
          <cell r="B764">
            <v>77662</v>
          </cell>
          <cell r="C764" t="str">
            <v>Y</v>
          </cell>
          <cell r="D764" t="str">
            <v>120/70 ZR18 BT020F (59W) TL G   ROADSTAR</v>
          </cell>
          <cell r="E764">
            <v>120</v>
          </cell>
          <cell r="F764">
            <v>70</v>
          </cell>
          <cell r="G764" t="str">
            <v>R</v>
          </cell>
          <cell r="H764">
            <v>18</v>
          </cell>
          <cell r="I764">
            <v>59</v>
          </cell>
          <cell r="J764" t="str">
            <v>W</v>
          </cell>
          <cell r="K764" t="str">
            <v>TL</v>
          </cell>
          <cell r="L764" t="str">
            <v>BT020F</v>
          </cell>
          <cell r="M764" t="str">
            <v>TR</v>
          </cell>
          <cell r="N764" t="str">
            <v>MCR</v>
          </cell>
          <cell r="O764" t="str">
            <v>MR1</v>
          </cell>
          <cell r="P764">
            <v>1.113</v>
          </cell>
          <cell r="Q764">
            <v>1.063</v>
          </cell>
          <cell r="R764">
            <v>0.05</v>
          </cell>
          <cell r="T764">
            <v>159.159</v>
          </cell>
          <cell r="V764">
            <v>182.5</v>
          </cell>
          <cell r="X764">
            <v>188.5</v>
          </cell>
        </row>
        <row r="765">
          <cell r="B765">
            <v>77663</v>
          </cell>
          <cell r="C765" t="str">
            <v>Y</v>
          </cell>
          <cell r="D765" t="str">
            <v>200/50 ZR17 BT020R (75W) TL   YAM1670</v>
          </cell>
          <cell r="E765">
            <v>200</v>
          </cell>
          <cell r="F765">
            <v>50</v>
          </cell>
          <cell r="G765" t="str">
            <v>R</v>
          </cell>
          <cell r="H765">
            <v>17</v>
          </cell>
          <cell r="I765">
            <v>75</v>
          </cell>
          <cell r="J765" t="str">
            <v>W</v>
          </cell>
          <cell r="K765" t="str">
            <v>TL</v>
          </cell>
          <cell r="L765" t="str">
            <v>BT020R</v>
          </cell>
          <cell r="M765" t="str">
            <v>TR</v>
          </cell>
          <cell r="N765" t="str">
            <v>MCR</v>
          </cell>
          <cell r="O765" t="str">
            <v>MR1</v>
          </cell>
          <cell r="P765">
            <v>1.623</v>
          </cell>
          <cell r="Q765">
            <v>1.573</v>
          </cell>
          <cell r="R765">
            <v>0.05</v>
          </cell>
          <cell r="T765">
            <v>232.089</v>
          </cell>
          <cell r="V765">
            <v>266</v>
          </cell>
          <cell r="X765">
            <v>275</v>
          </cell>
        </row>
        <row r="766">
          <cell r="B766">
            <v>77676</v>
          </cell>
          <cell r="C766" t="str">
            <v>Y</v>
          </cell>
          <cell r="D766" t="str">
            <v>90/580 R17 R03 YDC TL</v>
          </cell>
          <cell r="E766">
            <v>90</v>
          </cell>
          <cell r="F766">
            <v>580</v>
          </cell>
          <cell r="G766" t="str">
            <v>R</v>
          </cell>
          <cell r="H766">
            <v>17</v>
          </cell>
          <cell r="K766" t="str">
            <v>TL</v>
          </cell>
          <cell r="L766" t="str">
            <v>R03</v>
          </cell>
          <cell r="M766" t="str">
            <v>TR</v>
          </cell>
          <cell r="N766" t="str">
            <v>RMR</v>
          </cell>
          <cell r="O766" t="str">
            <v>MR1</v>
          </cell>
          <cell r="P766">
            <v>0.885</v>
          </cell>
          <cell r="Q766">
            <v>0.885</v>
          </cell>
          <cell r="T766">
            <v>126.555</v>
          </cell>
          <cell r="V766">
            <v>145</v>
          </cell>
          <cell r="X766">
            <v>150</v>
          </cell>
        </row>
        <row r="767">
          <cell r="B767">
            <v>77677</v>
          </cell>
          <cell r="C767" t="str">
            <v>Y</v>
          </cell>
          <cell r="D767" t="str">
            <v>90/580 R17 R03 YCX TL</v>
          </cell>
          <cell r="E767">
            <v>90</v>
          </cell>
          <cell r="F767">
            <v>580</v>
          </cell>
          <cell r="G767" t="str">
            <v>R</v>
          </cell>
          <cell r="H767">
            <v>17</v>
          </cell>
          <cell r="K767" t="str">
            <v>TL</v>
          </cell>
          <cell r="L767" t="str">
            <v>R03</v>
          </cell>
          <cell r="M767" t="str">
            <v>TR</v>
          </cell>
          <cell r="N767" t="str">
            <v>RMR</v>
          </cell>
          <cell r="O767" t="str">
            <v>MR1</v>
          </cell>
          <cell r="P767">
            <v>0.885</v>
          </cell>
          <cell r="Q767">
            <v>0.885</v>
          </cell>
          <cell r="T767">
            <v>126.555</v>
          </cell>
          <cell r="V767">
            <v>145</v>
          </cell>
          <cell r="X767">
            <v>150</v>
          </cell>
        </row>
        <row r="768">
          <cell r="B768">
            <v>77678</v>
          </cell>
          <cell r="C768" t="str">
            <v>D</v>
          </cell>
          <cell r="D768" t="str">
            <v>125/600 R17 R09 YDC TL</v>
          </cell>
          <cell r="E768">
            <v>125</v>
          </cell>
          <cell r="F768">
            <v>600</v>
          </cell>
          <cell r="G768" t="str">
            <v>R</v>
          </cell>
          <cell r="H768">
            <v>17</v>
          </cell>
          <cell r="K768" t="str">
            <v>TL</v>
          </cell>
          <cell r="L768" t="str">
            <v>R09</v>
          </cell>
          <cell r="M768" t="str">
            <v>TR</v>
          </cell>
          <cell r="N768" t="str">
            <v>RMR</v>
          </cell>
          <cell r="O768" t="str">
            <v>MR1</v>
          </cell>
          <cell r="P768">
            <v>1.101</v>
          </cell>
          <cell r="Q768">
            <v>1.101</v>
          </cell>
          <cell r="T768">
            <v>157.44299999999998</v>
          </cell>
          <cell r="V768">
            <v>180.5</v>
          </cell>
          <cell r="X768">
            <v>186.5</v>
          </cell>
        </row>
        <row r="769">
          <cell r="B769">
            <v>77679</v>
          </cell>
          <cell r="C769" t="str">
            <v>D</v>
          </cell>
          <cell r="D769" t="str">
            <v>125/600 R17 R09 YCX TL</v>
          </cell>
          <cell r="E769">
            <v>125</v>
          </cell>
          <cell r="F769">
            <v>600</v>
          </cell>
          <cell r="G769" t="str">
            <v>R</v>
          </cell>
          <cell r="H769">
            <v>17</v>
          </cell>
          <cell r="K769" t="str">
            <v>TL</v>
          </cell>
          <cell r="L769" t="str">
            <v>R09</v>
          </cell>
          <cell r="M769" t="str">
            <v>TR</v>
          </cell>
          <cell r="N769" t="str">
            <v>RMR</v>
          </cell>
          <cell r="O769" t="str">
            <v>MR1</v>
          </cell>
          <cell r="P769">
            <v>1.101</v>
          </cell>
          <cell r="Q769">
            <v>1.101</v>
          </cell>
          <cell r="T769">
            <v>157.44299999999998</v>
          </cell>
          <cell r="V769">
            <v>180.5</v>
          </cell>
          <cell r="X769">
            <v>186.5</v>
          </cell>
        </row>
        <row r="770">
          <cell r="B770">
            <v>77680</v>
          </cell>
          <cell r="C770" t="str">
            <v>D</v>
          </cell>
          <cell r="D770" t="str">
            <v>125/600 R17 R09 YCY TL</v>
          </cell>
          <cell r="E770">
            <v>125</v>
          </cell>
          <cell r="F770">
            <v>600</v>
          </cell>
          <cell r="G770" t="str">
            <v>R</v>
          </cell>
          <cell r="H770">
            <v>17</v>
          </cell>
          <cell r="K770" t="str">
            <v>TL</v>
          </cell>
          <cell r="L770" t="str">
            <v>R09</v>
          </cell>
          <cell r="M770" t="str">
            <v>TR</v>
          </cell>
          <cell r="N770" t="str">
            <v>RMR</v>
          </cell>
          <cell r="O770" t="str">
            <v>MR1</v>
          </cell>
          <cell r="P770">
            <v>1.101</v>
          </cell>
          <cell r="Q770">
            <v>1.101</v>
          </cell>
          <cell r="T770">
            <v>157.44299999999998</v>
          </cell>
          <cell r="V770">
            <v>180.5</v>
          </cell>
          <cell r="X770">
            <v>186.5</v>
          </cell>
        </row>
        <row r="771">
          <cell r="B771">
            <v>77716</v>
          </cell>
          <cell r="C771" t="str">
            <v>Y</v>
          </cell>
          <cell r="D771" t="str">
            <v>165/630 R17 R02 YCY TL</v>
          </cell>
          <cell r="E771">
            <v>165</v>
          </cell>
          <cell r="F771">
            <v>630</v>
          </cell>
          <cell r="G771" t="str">
            <v>R</v>
          </cell>
          <cell r="H771">
            <v>17</v>
          </cell>
          <cell r="K771" t="str">
            <v>TL</v>
          </cell>
          <cell r="L771" t="str">
            <v>R02</v>
          </cell>
          <cell r="M771" t="str">
            <v>TR</v>
          </cell>
          <cell r="N771" t="str">
            <v>RMR</v>
          </cell>
          <cell r="O771" t="str">
            <v>MR1</v>
          </cell>
          <cell r="P771">
            <v>1.341</v>
          </cell>
          <cell r="Q771">
            <v>1.341</v>
          </cell>
          <cell r="T771">
            <v>191.763</v>
          </cell>
          <cell r="V771">
            <v>219.5</v>
          </cell>
          <cell r="X771">
            <v>227.5</v>
          </cell>
        </row>
        <row r="772">
          <cell r="B772">
            <v>77895</v>
          </cell>
          <cell r="C772" t="str">
            <v>Y</v>
          </cell>
          <cell r="D772" t="str">
            <v>120/70 -17 BT020F 58V TL M</v>
          </cell>
          <cell r="E772">
            <v>120</v>
          </cell>
          <cell r="F772">
            <v>70</v>
          </cell>
          <cell r="G772" t="str">
            <v>-</v>
          </cell>
          <cell r="H772">
            <v>17</v>
          </cell>
          <cell r="I772">
            <v>58</v>
          </cell>
          <cell r="J772" t="str">
            <v>V</v>
          </cell>
          <cell r="K772" t="str">
            <v>TL</v>
          </cell>
          <cell r="L772" t="str">
            <v>BT020F</v>
          </cell>
          <cell r="M772" t="str">
            <v>TR</v>
          </cell>
          <cell r="N772" t="str">
            <v>MCS</v>
          </cell>
          <cell r="O772" t="str">
            <v>MB1</v>
          </cell>
          <cell r="P772">
            <v>0.959</v>
          </cell>
          <cell r="Q772">
            <v>0.959</v>
          </cell>
          <cell r="T772">
            <v>137.137</v>
          </cell>
          <cell r="V772">
            <v>157</v>
          </cell>
          <cell r="X772">
            <v>162.5</v>
          </cell>
        </row>
        <row r="773">
          <cell r="B773">
            <v>77896</v>
          </cell>
          <cell r="C773" t="str">
            <v>D</v>
          </cell>
          <cell r="D773" t="str">
            <v>160/70 -17 BT020R 79V RFD TL M</v>
          </cell>
          <cell r="E773">
            <v>160</v>
          </cell>
          <cell r="F773">
            <v>70</v>
          </cell>
          <cell r="G773" t="str">
            <v>-</v>
          </cell>
          <cell r="H773">
            <v>17</v>
          </cell>
          <cell r="I773">
            <v>79</v>
          </cell>
          <cell r="J773" t="str">
            <v>V</v>
          </cell>
          <cell r="K773" t="str">
            <v>TL</v>
          </cell>
          <cell r="L773" t="str">
            <v>BT020R</v>
          </cell>
          <cell r="M773" t="str">
            <v>TR</v>
          </cell>
          <cell r="N773" t="str">
            <v>MCS</v>
          </cell>
          <cell r="O773" t="str">
            <v>MB1</v>
          </cell>
          <cell r="P773">
            <v>1.167</v>
          </cell>
          <cell r="Q773">
            <v>1.167</v>
          </cell>
          <cell r="T773">
            <v>166.881</v>
          </cell>
          <cell r="V773">
            <v>191</v>
          </cell>
          <cell r="X773">
            <v>198</v>
          </cell>
        </row>
        <row r="774">
          <cell r="B774">
            <v>77900</v>
          </cell>
          <cell r="C774" t="str">
            <v>Y</v>
          </cell>
          <cell r="D774" t="str">
            <v>110/80 R19 TW101 59V TL L    BMWK25</v>
          </cell>
          <cell r="E774">
            <v>110</v>
          </cell>
          <cell r="F774">
            <v>80</v>
          </cell>
          <cell r="G774" t="str">
            <v>R</v>
          </cell>
          <cell r="H774">
            <v>19</v>
          </cell>
          <cell r="I774">
            <v>59</v>
          </cell>
          <cell r="J774" t="str">
            <v>V</v>
          </cell>
          <cell r="K774" t="str">
            <v>TL</v>
          </cell>
          <cell r="L774" t="str">
            <v>TW101</v>
          </cell>
          <cell r="M774" t="str">
            <v>TR</v>
          </cell>
          <cell r="N774" t="str">
            <v>MCR</v>
          </cell>
          <cell r="O774" t="str">
            <v>MR1</v>
          </cell>
          <cell r="P774">
            <v>0.717</v>
          </cell>
          <cell r="Q774">
            <v>0.717</v>
          </cell>
          <cell r="T774">
            <v>102.53099999999999</v>
          </cell>
          <cell r="V774">
            <v>117.5</v>
          </cell>
          <cell r="X774">
            <v>121.5</v>
          </cell>
        </row>
        <row r="775">
          <cell r="B775">
            <v>77903</v>
          </cell>
          <cell r="C775" t="str">
            <v>Y</v>
          </cell>
          <cell r="D775" t="str">
            <v>150/70 R17 TW152 69V TL L    BMWK25</v>
          </cell>
          <cell r="E775">
            <v>150</v>
          </cell>
          <cell r="F775">
            <v>70</v>
          </cell>
          <cell r="G775" t="str">
            <v>R</v>
          </cell>
          <cell r="H775">
            <v>17</v>
          </cell>
          <cell r="I775">
            <v>69</v>
          </cell>
          <cell r="J775" t="str">
            <v>V</v>
          </cell>
          <cell r="K775" t="str">
            <v>TL</v>
          </cell>
          <cell r="L775" t="str">
            <v>TW152</v>
          </cell>
          <cell r="M775" t="str">
            <v>TR</v>
          </cell>
          <cell r="N775" t="str">
            <v>MCR</v>
          </cell>
          <cell r="O775" t="str">
            <v>MR1</v>
          </cell>
          <cell r="P775">
            <v>1.016</v>
          </cell>
          <cell r="Q775">
            <v>1.016</v>
          </cell>
          <cell r="T775">
            <v>145.288</v>
          </cell>
          <cell r="V775">
            <v>166.5</v>
          </cell>
          <cell r="X775">
            <v>172</v>
          </cell>
        </row>
        <row r="776">
          <cell r="B776">
            <v>77909</v>
          </cell>
          <cell r="C776" t="str">
            <v>Y</v>
          </cell>
          <cell r="D776" t="str">
            <v>165/620 R17 E06    YDA  TL</v>
          </cell>
          <cell r="E776">
            <v>165</v>
          </cell>
          <cell r="F776">
            <v>620</v>
          </cell>
          <cell r="G776" t="str">
            <v>R</v>
          </cell>
          <cell r="H776">
            <v>17</v>
          </cell>
          <cell r="K776" t="str">
            <v>TL</v>
          </cell>
          <cell r="L776" t="str">
            <v>E06</v>
          </cell>
          <cell r="M776" t="str">
            <v>TR</v>
          </cell>
          <cell r="N776" t="str">
            <v>RMR</v>
          </cell>
          <cell r="O776" t="str">
            <v>MR1</v>
          </cell>
          <cell r="P776">
            <v>1.341</v>
          </cell>
          <cell r="Q776">
            <v>1.341</v>
          </cell>
          <cell r="T776">
            <v>191.763</v>
          </cell>
          <cell r="V776">
            <v>219.5</v>
          </cell>
          <cell r="X776">
            <v>227.5</v>
          </cell>
        </row>
        <row r="777">
          <cell r="B777">
            <v>77910</v>
          </cell>
          <cell r="C777" t="str">
            <v>Y</v>
          </cell>
          <cell r="D777" t="str">
            <v>80/100 -21 ED77 51M TT</v>
          </cell>
          <cell r="E777">
            <v>80</v>
          </cell>
          <cell r="F777">
            <v>100</v>
          </cell>
          <cell r="G777" t="str">
            <v>-</v>
          </cell>
          <cell r="H777">
            <v>21</v>
          </cell>
          <cell r="I777">
            <v>51</v>
          </cell>
          <cell r="J777" t="str">
            <v>M</v>
          </cell>
          <cell r="K777" t="str">
            <v>TT</v>
          </cell>
          <cell r="L777" t="str">
            <v>ED77</v>
          </cell>
          <cell r="M777" t="str">
            <v>TR</v>
          </cell>
          <cell r="N777" t="str">
            <v>MCS</v>
          </cell>
          <cell r="O777" t="str">
            <v>MB1</v>
          </cell>
          <cell r="P777">
            <v>0.5</v>
          </cell>
          <cell r="Q777">
            <v>0.5</v>
          </cell>
          <cell r="T777">
            <v>71.5</v>
          </cell>
          <cell r="V777">
            <v>82</v>
          </cell>
          <cell r="X777">
            <v>85</v>
          </cell>
        </row>
        <row r="778">
          <cell r="B778">
            <v>77911</v>
          </cell>
          <cell r="C778" t="str">
            <v>Y</v>
          </cell>
          <cell r="D778" t="str">
            <v>120/100 -18 ED78 68M TT</v>
          </cell>
          <cell r="E778">
            <v>120</v>
          </cell>
          <cell r="G778" t="str">
            <v>-</v>
          </cell>
          <cell r="H778">
            <v>18</v>
          </cell>
          <cell r="I778">
            <v>68</v>
          </cell>
          <cell r="J778" t="str">
            <v>M</v>
          </cell>
          <cell r="K778" t="str">
            <v>TT</v>
          </cell>
          <cell r="L778" t="str">
            <v>ED78</v>
          </cell>
          <cell r="M778" t="str">
            <v>TR</v>
          </cell>
          <cell r="N778" t="str">
            <v>MCS</v>
          </cell>
          <cell r="O778" t="str">
            <v>MB1</v>
          </cell>
          <cell r="P778">
            <v>0.616</v>
          </cell>
          <cell r="Q778">
            <v>0.616</v>
          </cell>
          <cell r="T778">
            <v>88.088</v>
          </cell>
          <cell r="V778">
            <v>101</v>
          </cell>
          <cell r="X778">
            <v>104.5</v>
          </cell>
        </row>
        <row r="779">
          <cell r="B779">
            <v>77919</v>
          </cell>
          <cell r="C779" t="str">
            <v>Y</v>
          </cell>
          <cell r="D779" t="str">
            <v>120/600 R17 ME01   YEK  TL AZ</v>
          </cell>
          <cell r="E779">
            <v>120</v>
          </cell>
          <cell r="F779">
            <v>600</v>
          </cell>
          <cell r="G779" t="str">
            <v>R</v>
          </cell>
          <cell r="H779">
            <v>17</v>
          </cell>
          <cell r="K779" t="str">
            <v>TL</v>
          </cell>
          <cell r="L779" t="str">
            <v>ME01</v>
          </cell>
          <cell r="M779" t="str">
            <v>TR</v>
          </cell>
          <cell r="N779" t="str">
            <v>RMR</v>
          </cell>
          <cell r="O779" t="str">
            <v>MR1</v>
          </cell>
          <cell r="P779">
            <v>1.101</v>
          </cell>
          <cell r="Q779">
            <v>1.101</v>
          </cell>
          <cell r="T779">
            <v>157.44299999999998</v>
          </cell>
          <cell r="V779">
            <v>180.5</v>
          </cell>
          <cell r="X779">
            <v>186.5</v>
          </cell>
        </row>
        <row r="780">
          <cell r="B780">
            <v>77921</v>
          </cell>
          <cell r="C780" t="str">
            <v>Y</v>
          </cell>
          <cell r="D780" t="str">
            <v>120/70 ZR17 BT020F (58W) TL GG       WAR</v>
          </cell>
          <cell r="E780">
            <v>120</v>
          </cell>
          <cell r="F780">
            <v>70</v>
          </cell>
          <cell r="G780" t="str">
            <v>R</v>
          </cell>
          <cell r="H780">
            <v>17</v>
          </cell>
          <cell r="I780">
            <v>58</v>
          </cell>
          <cell r="J780" t="str">
            <v>W</v>
          </cell>
          <cell r="K780" t="str">
            <v>TL</v>
          </cell>
          <cell r="L780" t="str">
            <v>BT020F</v>
          </cell>
          <cell r="M780" t="str">
            <v>TR</v>
          </cell>
          <cell r="N780" t="str">
            <v>MCR</v>
          </cell>
          <cell r="O780" t="str">
            <v>MR1</v>
          </cell>
          <cell r="P780">
            <v>1.05</v>
          </cell>
          <cell r="Q780">
            <v>1</v>
          </cell>
          <cell r="R780">
            <v>0.05</v>
          </cell>
          <cell r="T780">
            <v>150.15</v>
          </cell>
          <cell r="V780">
            <v>172</v>
          </cell>
          <cell r="X780">
            <v>178</v>
          </cell>
        </row>
        <row r="781">
          <cell r="B781">
            <v>77922</v>
          </cell>
          <cell r="C781" t="str">
            <v>Y</v>
          </cell>
          <cell r="D781" t="str">
            <v>180/55 ZR17 BT020R(73W) TL GG FZS600 WAR</v>
          </cell>
          <cell r="E781">
            <v>180</v>
          </cell>
          <cell r="F781">
            <v>55</v>
          </cell>
          <cell r="G781" t="str">
            <v>R</v>
          </cell>
          <cell r="H781">
            <v>17</v>
          </cell>
          <cell r="I781">
            <v>73</v>
          </cell>
          <cell r="J781" t="str">
            <v>W</v>
          </cell>
          <cell r="K781" t="str">
            <v>TL</v>
          </cell>
          <cell r="L781" t="str">
            <v>BT020R</v>
          </cell>
          <cell r="M781" t="str">
            <v>TR</v>
          </cell>
          <cell r="N781" t="str">
            <v>MCR</v>
          </cell>
          <cell r="O781" t="str">
            <v>MR1</v>
          </cell>
          <cell r="P781">
            <v>1.3820000000000001</v>
          </cell>
          <cell r="Q781">
            <v>1.332</v>
          </cell>
          <cell r="R781">
            <v>0.05</v>
          </cell>
          <cell r="T781">
            <v>197.626</v>
          </cell>
          <cell r="V781">
            <v>226.5</v>
          </cell>
          <cell r="X781">
            <v>234.5</v>
          </cell>
        </row>
        <row r="782">
          <cell r="B782">
            <v>77949</v>
          </cell>
          <cell r="C782" t="str">
            <v>Y</v>
          </cell>
          <cell r="D782" t="str">
            <v>165/620 R17 E06 YEK TL</v>
          </cell>
          <cell r="E782">
            <v>165</v>
          </cell>
          <cell r="F782">
            <v>620</v>
          </cell>
          <cell r="G782" t="str">
            <v>R</v>
          </cell>
          <cell r="H782">
            <v>17</v>
          </cell>
          <cell r="K782" t="str">
            <v>TL</v>
          </cell>
          <cell r="L782" t="str">
            <v>E06</v>
          </cell>
          <cell r="M782" t="str">
            <v>TR</v>
          </cell>
          <cell r="N782" t="str">
            <v>RMR</v>
          </cell>
          <cell r="O782" t="str">
            <v>MR1</v>
          </cell>
          <cell r="P782">
            <v>1.341</v>
          </cell>
          <cell r="Q782">
            <v>1.341</v>
          </cell>
          <cell r="T782">
            <v>191.763</v>
          </cell>
          <cell r="V782">
            <v>219.5</v>
          </cell>
          <cell r="X782">
            <v>227.5</v>
          </cell>
        </row>
        <row r="783">
          <cell r="B783">
            <v>77950</v>
          </cell>
          <cell r="C783" t="str">
            <v>Y</v>
          </cell>
          <cell r="D783" t="str">
            <v>120/90 -10 ML16 66J TL</v>
          </cell>
          <cell r="E783">
            <v>120</v>
          </cell>
          <cell r="F783">
            <v>90</v>
          </cell>
          <cell r="G783" t="str">
            <v>-</v>
          </cell>
          <cell r="H783">
            <v>10</v>
          </cell>
          <cell r="I783">
            <v>66</v>
          </cell>
          <cell r="J783" t="str">
            <v>J</v>
          </cell>
          <cell r="K783" t="str">
            <v>TL</v>
          </cell>
          <cell r="L783" t="str">
            <v>ML16</v>
          </cell>
          <cell r="M783" t="str">
            <v>TR</v>
          </cell>
          <cell r="N783" t="str">
            <v>SCS</v>
          </cell>
          <cell r="O783" t="str">
            <v>MS1</v>
          </cell>
          <cell r="P783">
            <v>0.271</v>
          </cell>
          <cell r="Q783">
            <v>0.271</v>
          </cell>
          <cell r="T783">
            <v>38.753</v>
          </cell>
          <cell r="V783">
            <v>44.5</v>
          </cell>
          <cell r="X783">
            <v>46</v>
          </cell>
        </row>
        <row r="784">
          <cell r="B784">
            <v>77999</v>
          </cell>
          <cell r="C784" t="str">
            <v>Y</v>
          </cell>
          <cell r="D784" t="str">
            <v>60/100 -14 M201 30M TT</v>
          </cell>
          <cell r="E784">
            <v>60</v>
          </cell>
          <cell r="F784">
            <v>100</v>
          </cell>
          <cell r="G784" t="str">
            <v>-</v>
          </cell>
          <cell r="H784">
            <v>14</v>
          </cell>
          <cell r="I784">
            <v>30</v>
          </cell>
          <cell r="J784" t="str">
            <v>M</v>
          </cell>
          <cell r="K784" t="str">
            <v>TT</v>
          </cell>
          <cell r="L784" t="str">
            <v>M201</v>
          </cell>
          <cell r="M784" t="str">
            <v>TR</v>
          </cell>
          <cell r="N784" t="str">
            <v>MCS</v>
          </cell>
          <cell r="O784" t="str">
            <v>MB1</v>
          </cell>
          <cell r="P784">
            <v>0.333</v>
          </cell>
          <cell r="Q784">
            <v>0.333</v>
          </cell>
          <cell r="T784">
            <v>47.619</v>
          </cell>
          <cell r="V784">
            <v>54.5</v>
          </cell>
          <cell r="X784">
            <v>56.5</v>
          </cell>
        </row>
        <row r="785">
          <cell r="B785">
            <v>78266</v>
          </cell>
          <cell r="C785" t="str">
            <v>Y</v>
          </cell>
          <cell r="D785" t="str">
            <v>110/80 ZR19 BT020F (59W) TL   ZR19MC</v>
          </cell>
          <cell r="E785">
            <v>110</v>
          </cell>
          <cell r="F785">
            <v>80</v>
          </cell>
          <cell r="G785" t="str">
            <v>R</v>
          </cell>
          <cell r="H785">
            <v>19</v>
          </cell>
          <cell r="I785">
            <v>59</v>
          </cell>
          <cell r="J785" t="str">
            <v>W</v>
          </cell>
          <cell r="K785" t="str">
            <v>TL</v>
          </cell>
          <cell r="L785" t="str">
            <v>BT020F</v>
          </cell>
          <cell r="M785" t="str">
            <v>TR</v>
          </cell>
          <cell r="N785" t="str">
            <v>MCR</v>
          </cell>
          <cell r="O785" t="str">
            <v>MR1</v>
          </cell>
          <cell r="P785">
            <v>0.9490000000000001</v>
          </cell>
          <cell r="Q785">
            <v>0.899</v>
          </cell>
          <cell r="R785">
            <v>0.05</v>
          </cell>
          <cell r="T785">
            <v>135.70700000000002</v>
          </cell>
          <cell r="V785">
            <v>155.5</v>
          </cell>
          <cell r="X785">
            <v>161</v>
          </cell>
        </row>
        <row r="786">
          <cell r="B786">
            <v>78300</v>
          </cell>
          <cell r="C786" t="str">
            <v>Y</v>
          </cell>
          <cell r="D786" t="str">
            <v>110/70 -17 BT45F 54H TL G    GS500   WAR</v>
          </cell>
          <cell r="E786">
            <v>110</v>
          </cell>
          <cell r="F786">
            <v>70</v>
          </cell>
          <cell r="G786" t="str">
            <v>-</v>
          </cell>
          <cell r="H786">
            <v>17</v>
          </cell>
          <cell r="I786">
            <v>54</v>
          </cell>
          <cell r="J786" t="str">
            <v>H</v>
          </cell>
          <cell r="K786" t="str">
            <v>TL</v>
          </cell>
          <cell r="L786" t="str">
            <v>BT45F</v>
          </cell>
          <cell r="M786" t="str">
            <v>TR</v>
          </cell>
          <cell r="N786" t="str">
            <v>MCS</v>
          </cell>
          <cell r="O786" t="str">
            <v>MB1</v>
          </cell>
          <cell r="P786">
            <v>0.607</v>
          </cell>
          <cell r="Q786">
            <v>0.607</v>
          </cell>
          <cell r="T786">
            <v>86.801</v>
          </cell>
          <cell r="V786">
            <v>99.5</v>
          </cell>
          <cell r="X786">
            <v>103</v>
          </cell>
        </row>
        <row r="787">
          <cell r="B787">
            <v>78301</v>
          </cell>
          <cell r="C787" t="str">
            <v>Y</v>
          </cell>
          <cell r="D787" t="str">
            <v>130/70 -17 BT45R 62H TL G    GS500   WAR</v>
          </cell>
          <cell r="E787">
            <v>130</v>
          </cell>
          <cell r="F787">
            <v>70</v>
          </cell>
          <cell r="G787" t="str">
            <v>-</v>
          </cell>
          <cell r="H787">
            <v>17</v>
          </cell>
          <cell r="I787">
            <v>62</v>
          </cell>
          <cell r="J787" t="str">
            <v>H</v>
          </cell>
          <cell r="K787" t="str">
            <v>TL</v>
          </cell>
          <cell r="L787" t="str">
            <v>BT45R</v>
          </cell>
          <cell r="M787" t="str">
            <v>TR</v>
          </cell>
          <cell r="N787" t="str">
            <v>MCS</v>
          </cell>
          <cell r="O787" t="str">
            <v>MB1</v>
          </cell>
          <cell r="P787">
            <v>0.702</v>
          </cell>
          <cell r="Q787">
            <v>0.702</v>
          </cell>
          <cell r="T787">
            <v>100.386</v>
          </cell>
          <cell r="V787">
            <v>115</v>
          </cell>
          <cell r="X787">
            <v>119</v>
          </cell>
        </row>
        <row r="788">
          <cell r="B788">
            <v>78304</v>
          </cell>
          <cell r="C788" t="str">
            <v>Y</v>
          </cell>
          <cell r="D788" t="str">
            <v>110/70 ZR17 BT014F (54W) TL</v>
          </cell>
          <cell r="E788">
            <v>110</v>
          </cell>
          <cell r="F788">
            <v>70</v>
          </cell>
          <cell r="G788" t="str">
            <v>R</v>
          </cell>
          <cell r="H788">
            <v>17</v>
          </cell>
          <cell r="I788">
            <v>54</v>
          </cell>
          <cell r="J788" t="str">
            <v>W</v>
          </cell>
          <cell r="K788" t="str">
            <v>TL</v>
          </cell>
          <cell r="L788" t="str">
            <v>BT014F</v>
          </cell>
          <cell r="M788" t="str">
            <v>TR</v>
          </cell>
          <cell r="N788" t="str">
            <v>MCR</v>
          </cell>
          <cell r="O788" t="str">
            <v>MR1</v>
          </cell>
          <cell r="P788">
            <v>0.6816</v>
          </cell>
          <cell r="Q788">
            <v>0.6816</v>
          </cell>
          <cell r="T788">
            <v>97.4688</v>
          </cell>
          <cell r="V788">
            <v>111.5</v>
          </cell>
          <cell r="X788">
            <v>115.5</v>
          </cell>
        </row>
        <row r="789">
          <cell r="B789">
            <v>78305</v>
          </cell>
          <cell r="C789" t="str">
            <v>Y</v>
          </cell>
          <cell r="D789" t="str">
            <v>120/60 ZR17 BT014F (55W) TL</v>
          </cell>
          <cell r="E789">
            <v>120</v>
          </cell>
          <cell r="F789">
            <v>60</v>
          </cell>
          <cell r="G789" t="str">
            <v>R</v>
          </cell>
          <cell r="H789">
            <v>17</v>
          </cell>
          <cell r="I789">
            <v>55</v>
          </cell>
          <cell r="J789" t="str">
            <v>W</v>
          </cell>
          <cell r="K789" t="str">
            <v>TL</v>
          </cell>
          <cell r="L789" t="str">
            <v>BT014F</v>
          </cell>
          <cell r="M789" t="str">
            <v>TR</v>
          </cell>
          <cell r="N789" t="str">
            <v>MCR</v>
          </cell>
          <cell r="O789" t="str">
            <v>MR1</v>
          </cell>
          <cell r="P789">
            <v>0.7576</v>
          </cell>
          <cell r="Q789">
            <v>0.7576</v>
          </cell>
          <cell r="T789">
            <v>108.33680000000001</v>
          </cell>
          <cell r="V789">
            <v>124</v>
          </cell>
          <cell r="X789">
            <v>128.5</v>
          </cell>
        </row>
        <row r="790">
          <cell r="B790">
            <v>78306</v>
          </cell>
          <cell r="C790" t="str">
            <v>Y</v>
          </cell>
          <cell r="D790" t="str">
            <v>120/70 ZR17 BT014F (58W) TL</v>
          </cell>
          <cell r="E790">
            <v>120</v>
          </cell>
          <cell r="F790">
            <v>70</v>
          </cell>
          <cell r="G790" t="str">
            <v>R</v>
          </cell>
          <cell r="H790">
            <v>17</v>
          </cell>
          <cell r="I790">
            <v>58</v>
          </cell>
          <cell r="J790" t="str">
            <v>W</v>
          </cell>
          <cell r="K790" t="str">
            <v>TL</v>
          </cell>
          <cell r="L790" t="str">
            <v>BT014F</v>
          </cell>
          <cell r="M790" t="str">
            <v>TR</v>
          </cell>
          <cell r="N790" t="str">
            <v>MCR</v>
          </cell>
          <cell r="O790" t="str">
            <v>MR1</v>
          </cell>
          <cell r="P790">
            <v>0.8224</v>
          </cell>
          <cell r="Q790">
            <v>0.8224</v>
          </cell>
          <cell r="T790">
            <v>117.6032</v>
          </cell>
          <cell r="V790">
            <v>134.5</v>
          </cell>
          <cell r="X790">
            <v>139.5</v>
          </cell>
        </row>
        <row r="791">
          <cell r="B791">
            <v>78307</v>
          </cell>
          <cell r="C791" t="str">
            <v>Y</v>
          </cell>
          <cell r="D791" t="str">
            <v>130/70 ZR16 BT014F (61W) TL</v>
          </cell>
          <cell r="E791">
            <v>130</v>
          </cell>
          <cell r="F791">
            <v>70</v>
          </cell>
          <cell r="G791" t="str">
            <v>R</v>
          </cell>
          <cell r="H791">
            <v>16</v>
          </cell>
          <cell r="I791">
            <v>61</v>
          </cell>
          <cell r="J791" t="str">
            <v>W</v>
          </cell>
          <cell r="K791" t="str">
            <v>TL</v>
          </cell>
          <cell r="L791" t="str">
            <v>BT014F</v>
          </cell>
          <cell r="M791" t="str">
            <v>TR</v>
          </cell>
          <cell r="N791" t="str">
            <v>MCR</v>
          </cell>
          <cell r="O791" t="str">
            <v>MR1</v>
          </cell>
          <cell r="P791">
            <v>1.086</v>
          </cell>
          <cell r="Q791">
            <v>1.086</v>
          </cell>
          <cell r="T791">
            <v>155.298</v>
          </cell>
          <cell r="V791">
            <v>178</v>
          </cell>
          <cell r="X791">
            <v>184</v>
          </cell>
        </row>
        <row r="792">
          <cell r="B792">
            <v>78308</v>
          </cell>
          <cell r="C792" t="str">
            <v>Y</v>
          </cell>
          <cell r="D792" t="str">
            <v>160/60 ZR17 BT014R (69W) TL</v>
          </cell>
          <cell r="E792">
            <v>160</v>
          </cell>
          <cell r="F792">
            <v>60</v>
          </cell>
          <cell r="G792" t="str">
            <v>R</v>
          </cell>
          <cell r="H792">
            <v>17</v>
          </cell>
          <cell r="I792">
            <v>69</v>
          </cell>
          <cell r="J792" t="str">
            <v>W</v>
          </cell>
          <cell r="K792" t="str">
            <v>TL</v>
          </cell>
          <cell r="L792" t="str">
            <v>BT014R</v>
          </cell>
          <cell r="M792" t="str">
            <v>TR</v>
          </cell>
          <cell r="N792" t="str">
            <v>MCR</v>
          </cell>
          <cell r="O792" t="str">
            <v>MR1</v>
          </cell>
          <cell r="P792">
            <v>1.0408</v>
          </cell>
          <cell r="Q792">
            <v>1.0408</v>
          </cell>
          <cell r="T792">
            <v>148.8344</v>
          </cell>
          <cell r="V792">
            <v>170.5</v>
          </cell>
          <cell r="X792">
            <v>176.5</v>
          </cell>
        </row>
        <row r="793">
          <cell r="B793">
            <v>78309</v>
          </cell>
          <cell r="C793" t="str">
            <v>Y</v>
          </cell>
          <cell r="D793" t="str">
            <v>170/60 ZR17 BT014R (72W) TL</v>
          </cell>
          <cell r="E793">
            <v>170</v>
          </cell>
          <cell r="F793">
            <v>60</v>
          </cell>
          <cell r="G793" t="str">
            <v>R</v>
          </cell>
          <cell r="H793">
            <v>17</v>
          </cell>
          <cell r="I793">
            <v>72</v>
          </cell>
          <cell r="J793" t="str">
            <v>W</v>
          </cell>
          <cell r="K793" t="str">
            <v>TL</v>
          </cell>
          <cell r="L793" t="str">
            <v>BT014R</v>
          </cell>
          <cell r="M793" t="str">
            <v>TR</v>
          </cell>
          <cell r="N793" t="str">
            <v>MCR</v>
          </cell>
          <cell r="O793" t="str">
            <v>MR1</v>
          </cell>
          <cell r="P793">
            <v>1.361</v>
          </cell>
          <cell r="Q793">
            <v>1.361</v>
          </cell>
          <cell r="T793">
            <v>194.623</v>
          </cell>
          <cell r="V793">
            <v>223</v>
          </cell>
          <cell r="X793">
            <v>230.5</v>
          </cell>
        </row>
        <row r="794">
          <cell r="B794">
            <v>78310</v>
          </cell>
          <cell r="C794" t="str">
            <v>Y</v>
          </cell>
          <cell r="D794" t="str">
            <v>180/55 ZR17 BT014R (73W) TL</v>
          </cell>
          <cell r="E794">
            <v>180</v>
          </cell>
          <cell r="F794">
            <v>55</v>
          </cell>
          <cell r="G794" t="str">
            <v>R</v>
          </cell>
          <cell r="H794">
            <v>17</v>
          </cell>
          <cell r="I794">
            <v>73</v>
          </cell>
          <cell r="J794" t="str">
            <v>W</v>
          </cell>
          <cell r="K794" t="str">
            <v>TL</v>
          </cell>
          <cell r="L794" t="str">
            <v>BT014R</v>
          </cell>
          <cell r="M794" t="str">
            <v>TR</v>
          </cell>
          <cell r="N794" t="str">
            <v>MCR</v>
          </cell>
          <cell r="O794" t="str">
            <v>MR1</v>
          </cell>
          <cell r="P794">
            <v>1.1119999999999999</v>
          </cell>
          <cell r="Q794">
            <v>1.1119999999999999</v>
          </cell>
          <cell r="T794">
            <v>159.016</v>
          </cell>
          <cell r="V794">
            <v>182</v>
          </cell>
          <cell r="X794">
            <v>188.5</v>
          </cell>
        </row>
        <row r="795">
          <cell r="B795">
            <v>78311</v>
          </cell>
          <cell r="C795" t="str">
            <v>Y</v>
          </cell>
          <cell r="D795" t="str">
            <v>190/50 ZR17 BT014R (73W) TL</v>
          </cell>
          <cell r="E795">
            <v>190</v>
          </cell>
          <cell r="F795">
            <v>50</v>
          </cell>
          <cell r="G795" t="str">
            <v>R</v>
          </cell>
          <cell r="H795">
            <v>17</v>
          </cell>
          <cell r="I795">
            <v>73</v>
          </cell>
          <cell r="J795" t="str">
            <v>W</v>
          </cell>
          <cell r="K795" t="str">
            <v>TL</v>
          </cell>
          <cell r="L795" t="str">
            <v>BT014R</v>
          </cell>
          <cell r="M795" t="str">
            <v>TR</v>
          </cell>
          <cell r="N795" t="str">
            <v>MCR</v>
          </cell>
          <cell r="O795" t="str">
            <v>MR1</v>
          </cell>
          <cell r="P795">
            <v>1.1688</v>
          </cell>
          <cell r="Q795">
            <v>1.1688</v>
          </cell>
          <cell r="T795">
            <v>167.13840000000002</v>
          </cell>
          <cell r="V795">
            <v>191.5</v>
          </cell>
          <cell r="X795">
            <v>198</v>
          </cell>
        </row>
        <row r="796">
          <cell r="B796">
            <v>78312</v>
          </cell>
          <cell r="C796" t="str">
            <v>Y</v>
          </cell>
          <cell r="D796" t="str">
            <v>200/50 ZR17 BT014R (75W) TL</v>
          </cell>
          <cell r="E796">
            <v>200</v>
          </cell>
          <cell r="F796">
            <v>50</v>
          </cell>
          <cell r="G796" t="str">
            <v>R</v>
          </cell>
          <cell r="H796">
            <v>17</v>
          </cell>
          <cell r="I796">
            <v>75</v>
          </cell>
          <cell r="J796" t="str">
            <v>W</v>
          </cell>
          <cell r="K796" t="str">
            <v>TL</v>
          </cell>
          <cell r="L796" t="str">
            <v>BT014R</v>
          </cell>
          <cell r="M796" t="str">
            <v>TR</v>
          </cell>
          <cell r="N796" t="str">
            <v>MCR</v>
          </cell>
          <cell r="O796" t="str">
            <v>MR1</v>
          </cell>
          <cell r="P796">
            <v>1.613</v>
          </cell>
          <cell r="Q796">
            <v>1.613</v>
          </cell>
          <cell r="T796">
            <v>230.659</v>
          </cell>
          <cell r="V796">
            <v>264</v>
          </cell>
          <cell r="X796">
            <v>273.5</v>
          </cell>
        </row>
        <row r="797">
          <cell r="B797">
            <v>78313</v>
          </cell>
          <cell r="C797" t="str">
            <v>Y</v>
          </cell>
          <cell r="D797" t="str">
            <v>150/60 ZR18 BT014R (67W) TL</v>
          </cell>
          <cell r="E797">
            <v>150</v>
          </cell>
          <cell r="F797">
            <v>60</v>
          </cell>
          <cell r="G797" t="str">
            <v>R</v>
          </cell>
          <cell r="H797">
            <v>18</v>
          </cell>
          <cell r="I797">
            <v>67</v>
          </cell>
          <cell r="J797" t="str">
            <v>W</v>
          </cell>
          <cell r="K797" t="str">
            <v>TL</v>
          </cell>
          <cell r="L797" t="str">
            <v>BT014R</v>
          </cell>
          <cell r="M797" t="str">
            <v>TR</v>
          </cell>
          <cell r="N797" t="str">
            <v>MCR</v>
          </cell>
          <cell r="O797" t="str">
            <v>MR1</v>
          </cell>
          <cell r="P797">
            <v>1.253</v>
          </cell>
          <cell r="Q797">
            <v>1.253</v>
          </cell>
          <cell r="T797">
            <v>179.17899999999997</v>
          </cell>
          <cell r="V797">
            <v>205</v>
          </cell>
          <cell r="X797">
            <v>212.5</v>
          </cell>
        </row>
        <row r="798">
          <cell r="B798">
            <v>78314</v>
          </cell>
          <cell r="C798" t="str">
            <v>Y</v>
          </cell>
          <cell r="D798" t="str">
            <v>160/60 ZR18 BT014R (70W) TL</v>
          </cell>
          <cell r="E798">
            <v>160</v>
          </cell>
          <cell r="F798">
            <v>60</v>
          </cell>
          <cell r="G798" t="str">
            <v>R</v>
          </cell>
          <cell r="H798">
            <v>18</v>
          </cell>
          <cell r="I798">
            <v>60</v>
          </cell>
          <cell r="J798" t="str">
            <v>W</v>
          </cell>
          <cell r="K798" t="str">
            <v>TL</v>
          </cell>
          <cell r="L798" t="str">
            <v>BT014R</v>
          </cell>
          <cell r="M798" t="str">
            <v>TR</v>
          </cell>
          <cell r="N798" t="str">
            <v>MCR</v>
          </cell>
          <cell r="O798" t="str">
            <v>MR1</v>
          </cell>
          <cell r="P798">
            <v>1.3</v>
          </cell>
          <cell r="Q798">
            <v>1.3</v>
          </cell>
          <cell r="T798">
            <v>185.9</v>
          </cell>
          <cell r="V798">
            <v>213</v>
          </cell>
          <cell r="X798">
            <v>220.5</v>
          </cell>
        </row>
        <row r="799">
          <cell r="B799">
            <v>78315</v>
          </cell>
          <cell r="C799" t="str">
            <v>Y</v>
          </cell>
          <cell r="D799" t="str">
            <v>120/70 ZR17 BT019F (58W) TL E   Z750 WAR</v>
          </cell>
          <cell r="E799">
            <v>120</v>
          </cell>
          <cell r="F799">
            <v>70</v>
          </cell>
          <cell r="G799" t="str">
            <v>R</v>
          </cell>
          <cell r="H799">
            <v>17</v>
          </cell>
          <cell r="I799">
            <v>58</v>
          </cell>
          <cell r="J799" t="str">
            <v>W</v>
          </cell>
          <cell r="K799" t="str">
            <v>TL</v>
          </cell>
          <cell r="L799" t="str">
            <v>BT019F</v>
          </cell>
          <cell r="M799" t="str">
            <v>TR</v>
          </cell>
          <cell r="N799" t="str">
            <v>MCR</v>
          </cell>
          <cell r="O799" t="str">
            <v>MR1</v>
          </cell>
          <cell r="P799">
            <v>1.078</v>
          </cell>
          <cell r="Q799">
            <v>1.028</v>
          </cell>
          <cell r="R799">
            <v>0.05</v>
          </cell>
          <cell r="T799">
            <v>154.154</v>
          </cell>
          <cell r="V799">
            <v>176.5</v>
          </cell>
          <cell r="X799">
            <v>182.5</v>
          </cell>
        </row>
        <row r="800">
          <cell r="B800">
            <v>78316</v>
          </cell>
          <cell r="C800" t="str">
            <v>Y</v>
          </cell>
          <cell r="D800" t="str">
            <v>180/55 ZR17 BT012R (73W) TL E   Z750 WAR</v>
          </cell>
          <cell r="E800">
            <v>180</v>
          </cell>
          <cell r="F800">
            <v>55</v>
          </cell>
          <cell r="G800" t="str">
            <v>R</v>
          </cell>
          <cell r="H800">
            <v>17</v>
          </cell>
          <cell r="I800">
            <v>73</v>
          </cell>
          <cell r="J800" t="str">
            <v>W</v>
          </cell>
          <cell r="K800" t="str">
            <v>TL</v>
          </cell>
          <cell r="L800" t="str">
            <v>BT012R</v>
          </cell>
          <cell r="M800" t="str">
            <v>TR</v>
          </cell>
          <cell r="N800" t="str">
            <v>MCR</v>
          </cell>
          <cell r="O800" t="str">
            <v>MR1</v>
          </cell>
          <cell r="P800">
            <v>1.44</v>
          </cell>
          <cell r="Q800">
            <v>1.39</v>
          </cell>
          <cell r="R800">
            <v>0.05</v>
          </cell>
          <cell r="T800">
            <v>205.92</v>
          </cell>
          <cell r="V800">
            <v>236</v>
          </cell>
          <cell r="X800">
            <v>244</v>
          </cell>
        </row>
        <row r="801">
          <cell r="B801">
            <v>78317</v>
          </cell>
          <cell r="C801" t="str">
            <v>Y</v>
          </cell>
          <cell r="D801" t="str">
            <v>150/80 R16 BT020F 71V TL    VN2000   WAR</v>
          </cell>
          <cell r="E801">
            <v>150</v>
          </cell>
          <cell r="F801">
            <v>80</v>
          </cell>
          <cell r="G801" t="str">
            <v>R</v>
          </cell>
          <cell r="H801">
            <v>16</v>
          </cell>
          <cell r="I801">
            <v>71</v>
          </cell>
          <cell r="J801" t="str">
            <v>V</v>
          </cell>
          <cell r="K801" t="str">
            <v>TL</v>
          </cell>
          <cell r="L801" t="str">
            <v>BT020F</v>
          </cell>
          <cell r="M801" t="str">
            <v>TR</v>
          </cell>
          <cell r="N801" t="str">
            <v>MCR</v>
          </cell>
          <cell r="O801" t="str">
            <v>MR1</v>
          </cell>
          <cell r="P801">
            <v>1.238</v>
          </cell>
          <cell r="Q801">
            <v>1.188</v>
          </cell>
          <cell r="R801">
            <v>0.05</v>
          </cell>
          <cell r="T801">
            <v>177.034</v>
          </cell>
          <cell r="V801">
            <v>202.5</v>
          </cell>
          <cell r="X801">
            <v>210</v>
          </cell>
        </row>
        <row r="802">
          <cell r="B802">
            <v>78318</v>
          </cell>
          <cell r="C802" t="str">
            <v>Y</v>
          </cell>
          <cell r="D802" t="str">
            <v>200/60 R16 BT020R 79V TL    VN2000   WAR</v>
          </cell>
          <cell r="E802">
            <v>200</v>
          </cell>
          <cell r="F802">
            <v>60</v>
          </cell>
          <cell r="G802" t="str">
            <v>R</v>
          </cell>
          <cell r="H802">
            <v>16</v>
          </cell>
          <cell r="I802">
            <v>79</v>
          </cell>
          <cell r="J802" t="str">
            <v>V</v>
          </cell>
          <cell r="K802" t="str">
            <v>TL</v>
          </cell>
          <cell r="L802" t="str">
            <v>BT020R</v>
          </cell>
          <cell r="M802" t="str">
            <v>TR</v>
          </cell>
          <cell r="N802" t="str">
            <v>MCR</v>
          </cell>
          <cell r="O802" t="str">
            <v>MR1</v>
          </cell>
          <cell r="P802">
            <v>1.6620000000000001</v>
          </cell>
          <cell r="Q802">
            <v>1.612</v>
          </cell>
          <cell r="R802">
            <v>0.05</v>
          </cell>
          <cell r="T802">
            <v>237.66600000000003</v>
          </cell>
          <cell r="V802">
            <v>272</v>
          </cell>
          <cell r="X802">
            <v>281.5</v>
          </cell>
        </row>
        <row r="803">
          <cell r="B803">
            <v>78319</v>
          </cell>
          <cell r="C803" t="str">
            <v>Y</v>
          </cell>
          <cell r="D803" t="str">
            <v>110/80 R19 TW101 59H TL J    V-STROM WAR</v>
          </cell>
          <cell r="E803">
            <v>110</v>
          </cell>
          <cell r="F803">
            <v>80</v>
          </cell>
          <cell r="G803" t="str">
            <v>R</v>
          </cell>
          <cell r="H803">
            <v>19</v>
          </cell>
          <cell r="I803">
            <v>59</v>
          </cell>
          <cell r="J803" t="str">
            <v>H</v>
          </cell>
          <cell r="K803" t="str">
            <v>TL</v>
          </cell>
          <cell r="L803" t="str">
            <v>TW101</v>
          </cell>
          <cell r="M803" t="str">
            <v>TR</v>
          </cell>
          <cell r="N803" t="str">
            <v>MCR</v>
          </cell>
          <cell r="O803" t="str">
            <v>MR1</v>
          </cell>
          <cell r="P803">
            <v>0.686</v>
          </cell>
          <cell r="Q803">
            <v>0.686</v>
          </cell>
          <cell r="T803">
            <v>98.09800000000001</v>
          </cell>
          <cell r="V803">
            <v>112.5</v>
          </cell>
          <cell r="X803">
            <v>116.5</v>
          </cell>
        </row>
        <row r="804">
          <cell r="B804">
            <v>78320</v>
          </cell>
          <cell r="C804" t="str">
            <v>Y</v>
          </cell>
          <cell r="D804" t="str">
            <v>120/70 R14 TH01F 55H TL    T-MAX     WAR</v>
          </cell>
          <cell r="E804">
            <v>120</v>
          </cell>
          <cell r="F804">
            <v>70</v>
          </cell>
          <cell r="G804" t="str">
            <v>R</v>
          </cell>
          <cell r="H804">
            <v>14</v>
          </cell>
          <cell r="I804">
            <v>55</v>
          </cell>
          <cell r="J804" t="str">
            <v>H</v>
          </cell>
          <cell r="K804" t="str">
            <v>TL</v>
          </cell>
          <cell r="L804" t="str">
            <v>TH01F</v>
          </cell>
          <cell r="M804" t="str">
            <v>TR</v>
          </cell>
          <cell r="N804" t="str">
            <v>MCR</v>
          </cell>
          <cell r="O804" t="str">
            <v>MS1</v>
          </cell>
          <cell r="P804">
            <v>0.68</v>
          </cell>
          <cell r="Q804">
            <v>0.68</v>
          </cell>
          <cell r="T804">
            <v>97.24000000000001</v>
          </cell>
          <cell r="V804">
            <v>111.5</v>
          </cell>
          <cell r="X804">
            <v>115.5</v>
          </cell>
        </row>
        <row r="805">
          <cell r="B805">
            <v>78321</v>
          </cell>
          <cell r="C805" t="str">
            <v>Y</v>
          </cell>
          <cell r="D805" t="str">
            <v>160/60 R15 TH01R 67H TL    T-MAX     WAR</v>
          </cell>
          <cell r="E805">
            <v>160</v>
          </cell>
          <cell r="F805">
            <v>60</v>
          </cell>
          <cell r="G805" t="str">
            <v>R</v>
          </cell>
          <cell r="H805">
            <v>15</v>
          </cell>
          <cell r="I805">
            <v>67</v>
          </cell>
          <cell r="J805" t="str">
            <v>H</v>
          </cell>
          <cell r="K805" t="str">
            <v>TL</v>
          </cell>
          <cell r="L805" t="str">
            <v>TH01R</v>
          </cell>
          <cell r="M805" t="str">
            <v>TR</v>
          </cell>
          <cell r="N805" t="str">
            <v>MCR</v>
          </cell>
          <cell r="O805" t="str">
            <v>MS1</v>
          </cell>
          <cell r="P805">
            <v>0.785</v>
          </cell>
          <cell r="Q805">
            <v>0.785</v>
          </cell>
          <cell r="T805">
            <v>112.25500000000001</v>
          </cell>
          <cell r="V805">
            <v>128.5</v>
          </cell>
          <cell r="X805">
            <v>133</v>
          </cell>
        </row>
        <row r="806">
          <cell r="B806">
            <v>78325</v>
          </cell>
          <cell r="C806" t="str">
            <v>Y</v>
          </cell>
          <cell r="D806" t="str">
            <v>120/70 R17 BT002F 58V TL TYPE 4</v>
          </cell>
          <cell r="E806">
            <v>120</v>
          </cell>
          <cell r="F806">
            <v>70</v>
          </cell>
          <cell r="G806" t="str">
            <v>R</v>
          </cell>
          <cell r="H806">
            <v>17</v>
          </cell>
          <cell r="I806">
            <v>58</v>
          </cell>
          <cell r="J806" t="str">
            <v>V</v>
          </cell>
          <cell r="K806" t="str">
            <v>TL</v>
          </cell>
          <cell r="L806" t="str">
            <v>BT002F</v>
          </cell>
          <cell r="M806" t="str">
            <v>TR</v>
          </cell>
          <cell r="N806" t="str">
            <v>MCR</v>
          </cell>
          <cell r="O806" t="str">
            <v>MR1</v>
          </cell>
          <cell r="P806">
            <v>1.101</v>
          </cell>
          <cell r="Q806">
            <v>1.101</v>
          </cell>
          <cell r="T806">
            <v>157.44299999999998</v>
          </cell>
          <cell r="V806">
            <v>180.5</v>
          </cell>
          <cell r="X806">
            <v>186.5</v>
          </cell>
        </row>
        <row r="807">
          <cell r="B807">
            <v>78326</v>
          </cell>
          <cell r="C807" t="str">
            <v>Y</v>
          </cell>
          <cell r="D807" t="str">
            <v>120/70 R17 BT002F 58V TL TYPE 3</v>
          </cell>
          <cell r="E807">
            <v>120</v>
          </cell>
          <cell r="F807">
            <v>70</v>
          </cell>
          <cell r="G807" t="str">
            <v>R</v>
          </cell>
          <cell r="H807">
            <v>17</v>
          </cell>
          <cell r="I807">
            <v>58</v>
          </cell>
          <cell r="J807" t="str">
            <v>V</v>
          </cell>
          <cell r="K807" t="str">
            <v>TL</v>
          </cell>
          <cell r="L807" t="str">
            <v>BT002F</v>
          </cell>
          <cell r="M807" t="str">
            <v>TR</v>
          </cell>
          <cell r="N807" t="str">
            <v>MCR</v>
          </cell>
          <cell r="O807" t="str">
            <v>MR1</v>
          </cell>
          <cell r="P807">
            <v>1.101</v>
          </cell>
          <cell r="Q807">
            <v>1.101</v>
          </cell>
          <cell r="T807">
            <v>157.44299999999998</v>
          </cell>
          <cell r="V807">
            <v>180.5</v>
          </cell>
          <cell r="X807">
            <v>186.5</v>
          </cell>
        </row>
        <row r="808">
          <cell r="B808">
            <v>78327</v>
          </cell>
          <cell r="C808" t="str">
            <v>Y</v>
          </cell>
          <cell r="D808" t="str">
            <v>120/70 R17 BT002F 58V TL TYPE 2</v>
          </cell>
          <cell r="E808">
            <v>120</v>
          </cell>
          <cell r="F808">
            <v>70</v>
          </cell>
          <cell r="G808" t="str">
            <v>R</v>
          </cell>
          <cell r="H808">
            <v>17</v>
          </cell>
          <cell r="I808">
            <v>58</v>
          </cell>
          <cell r="J808" t="str">
            <v>V</v>
          </cell>
          <cell r="K808" t="str">
            <v>TL</v>
          </cell>
          <cell r="L808" t="str">
            <v>BT002F</v>
          </cell>
          <cell r="M808" t="str">
            <v>TR</v>
          </cell>
          <cell r="N808" t="str">
            <v>MCR</v>
          </cell>
          <cell r="O808" t="str">
            <v>MR1</v>
          </cell>
          <cell r="P808">
            <v>1.101</v>
          </cell>
          <cell r="Q808">
            <v>1.101</v>
          </cell>
          <cell r="T808">
            <v>157.44299999999998</v>
          </cell>
          <cell r="V808">
            <v>180.5</v>
          </cell>
          <cell r="X808">
            <v>186.5</v>
          </cell>
        </row>
        <row r="809">
          <cell r="B809">
            <v>78328</v>
          </cell>
          <cell r="C809" t="str">
            <v>D</v>
          </cell>
          <cell r="D809" t="str">
            <v>180/55 R17 BT002R 73V TL TYPE 4</v>
          </cell>
          <cell r="E809">
            <v>180</v>
          </cell>
          <cell r="F809">
            <v>55</v>
          </cell>
          <cell r="G809" t="str">
            <v>R</v>
          </cell>
          <cell r="H809">
            <v>17</v>
          </cell>
          <cell r="I809">
            <v>73</v>
          </cell>
          <cell r="J809" t="str">
            <v>V</v>
          </cell>
          <cell r="K809" t="str">
            <v>TL</v>
          </cell>
          <cell r="L809" t="str">
            <v>BT002R</v>
          </cell>
          <cell r="M809" t="str">
            <v>TR</v>
          </cell>
          <cell r="N809" t="str">
            <v>MCR</v>
          </cell>
          <cell r="O809" t="str">
            <v>MR1</v>
          </cell>
          <cell r="P809">
            <v>0.831</v>
          </cell>
          <cell r="Q809">
            <v>0.831</v>
          </cell>
          <cell r="T809">
            <v>118.833</v>
          </cell>
          <cell r="V809">
            <v>136</v>
          </cell>
          <cell r="X809">
            <v>141</v>
          </cell>
        </row>
        <row r="810">
          <cell r="B810">
            <v>78329</v>
          </cell>
          <cell r="C810" t="str">
            <v>Z</v>
          </cell>
          <cell r="D810" t="str">
            <v>180/55 R17 BT002R 73V TL TYPE 3</v>
          </cell>
          <cell r="E810">
            <v>180</v>
          </cell>
          <cell r="F810">
            <v>55</v>
          </cell>
          <cell r="G810" t="str">
            <v>R</v>
          </cell>
          <cell r="H810">
            <v>17</v>
          </cell>
          <cell r="I810">
            <v>73</v>
          </cell>
          <cell r="J810" t="str">
            <v>V</v>
          </cell>
          <cell r="K810" t="str">
            <v>TL</v>
          </cell>
          <cell r="L810" t="str">
            <v>BT002R</v>
          </cell>
          <cell r="M810" t="str">
            <v>TR</v>
          </cell>
          <cell r="N810" t="str">
            <v>MCR</v>
          </cell>
          <cell r="O810" t="str">
            <v>MR1</v>
          </cell>
          <cell r="P810">
            <v>0.831</v>
          </cell>
          <cell r="Q810">
            <v>0.831</v>
          </cell>
          <cell r="T810">
            <v>118.833</v>
          </cell>
          <cell r="V810">
            <v>136</v>
          </cell>
          <cell r="X810">
            <v>141</v>
          </cell>
        </row>
        <row r="811">
          <cell r="B811">
            <v>78330</v>
          </cell>
          <cell r="C811" t="str">
            <v>D</v>
          </cell>
          <cell r="D811" t="str">
            <v>180/55 R17 BT002R 73V TL TYPE 2</v>
          </cell>
          <cell r="E811">
            <v>180</v>
          </cell>
          <cell r="F811">
            <v>55</v>
          </cell>
          <cell r="G811" t="str">
            <v>R</v>
          </cell>
          <cell r="H811">
            <v>17</v>
          </cell>
          <cell r="I811">
            <v>73</v>
          </cell>
          <cell r="J811" t="str">
            <v>V</v>
          </cell>
          <cell r="K811" t="str">
            <v>TL</v>
          </cell>
          <cell r="L811" t="str">
            <v>BT002R</v>
          </cell>
          <cell r="M811" t="str">
            <v>TR</v>
          </cell>
          <cell r="N811" t="str">
            <v>MCR</v>
          </cell>
          <cell r="O811" t="str">
            <v>MR1</v>
          </cell>
          <cell r="P811">
            <v>0.831</v>
          </cell>
          <cell r="Q811">
            <v>0.831</v>
          </cell>
          <cell r="T811">
            <v>118.833</v>
          </cell>
          <cell r="V811">
            <v>136</v>
          </cell>
          <cell r="X811">
            <v>141</v>
          </cell>
        </row>
        <row r="812">
          <cell r="B812">
            <v>78331</v>
          </cell>
          <cell r="C812" t="str">
            <v>Z</v>
          </cell>
          <cell r="D812" t="str">
            <v>190/55 R17 BT002R 75V TL TYPE 4</v>
          </cell>
          <cell r="E812">
            <v>190</v>
          </cell>
          <cell r="F812">
            <v>55</v>
          </cell>
          <cell r="G812" t="str">
            <v>R</v>
          </cell>
          <cell r="H812">
            <v>17</v>
          </cell>
          <cell r="I812">
            <v>75</v>
          </cell>
          <cell r="J812" t="str">
            <v>V</v>
          </cell>
          <cell r="K812" t="str">
            <v>TL</v>
          </cell>
          <cell r="L812" t="str">
            <v>BT002R</v>
          </cell>
          <cell r="M812" t="str">
            <v>TR</v>
          </cell>
          <cell r="N812" t="str">
            <v>MCR</v>
          </cell>
          <cell r="O812" t="str">
            <v>MR1</v>
          </cell>
          <cell r="P812">
            <v>0.831</v>
          </cell>
          <cell r="Q812">
            <v>0.831</v>
          </cell>
          <cell r="T812">
            <v>118.833</v>
          </cell>
          <cell r="V812">
            <v>136</v>
          </cell>
          <cell r="X812">
            <v>141</v>
          </cell>
        </row>
        <row r="813">
          <cell r="B813">
            <v>78332</v>
          </cell>
          <cell r="C813" t="str">
            <v>D</v>
          </cell>
          <cell r="D813" t="str">
            <v>190/55 R17 BT002R 75V TL TYPE 3</v>
          </cell>
          <cell r="E813">
            <v>190</v>
          </cell>
          <cell r="F813">
            <v>55</v>
          </cell>
          <cell r="G813" t="str">
            <v>R</v>
          </cell>
          <cell r="H813">
            <v>17</v>
          </cell>
          <cell r="I813">
            <v>75</v>
          </cell>
          <cell r="J813" t="str">
            <v>V</v>
          </cell>
          <cell r="K813" t="str">
            <v>TL</v>
          </cell>
          <cell r="L813" t="str">
            <v>BT002R</v>
          </cell>
          <cell r="M813" t="str">
            <v>TR</v>
          </cell>
          <cell r="N813" t="str">
            <v>MCR</v>
          </cell>
          <cell r="O813" t="str">
            <v>MR1</v>
          </cell>
          <cell r="P813">
            <v>0.831</v>
          </cell>
          <cell r="Q813">
            <v>0.831</v>
          </cell>
          <cell r="T813">
            <v>118.833</v>
          </cell>
          <cell r="V813">
            <v>136</v>
          </cell>
          <cell r="X813">
            <v>141</v>
          </cell>
        </row>
        <row r="814">
          <cell r="B814">
            <v>78333</v>
          </cell>
          <cell r="C814" t="str">
            <v>D</v>
          </cell>
          <cell r="D814" t="str">
            <v>190/55 R17 BT002R 75V TL TYPE 2</v>
          </cell>
          <cell r="E814">
            <v>190</v>
          </cell>
          <cell r="F814">
            <v>55</v>
          </cell>
          <cell r="G814" t="str">
            <v>R</v>
          </cell>
          <cell r="H814">
            <v>17</v>
          </cell>
          <cell r="I814">
            <v>75</v>
          </cell>
          <cell r="J814" t="str">
            <v>V</v>
          </cell>
          <cell r="K814" t="str">
            <v>TL</v>
          </cell>
          <cell r="L814" t="str">
            <v>BT002R</v>
          </cell>
          <cell r="M814" t="str">
            <v>TR</v>
          </cell>
          <cell r="N814" t="str">
            <v>MCR</v>
          </cell>
          <cell r="O814" t="str">
            <v>MR1</v>
          </cell>
          <cell r="P814">
            <v>0.831</v>
          </cell>
          <cell r="Q814">
            <v>0.831</v>
          </cell>
          <cell r="T814">
            <v>118.833</v>
          </cell>
          <cell r="V814">
            <v>136</v>
          </cell>
          <cell r="X814">
            <v>141</v>
          </cell>
        </row>
        <row r="815">
          <cell r="B815">
            <v>78338</v>
          </cell>
          <cell r="C815" t="str">
            <v>Y</v>
          </cell>
          <cell r="D815" t="str">
            <v>120/70ZR17 BT014F(58W) TL SF SUZ&amp;DUC WAR</v>
          </cell>
          <cell r="E815">
            <v>120</v>
          </cell>
          <cell r="F815">
            <v>70</v>
          </cell>
          <cell r="G815" t="str">
            <v>R</v>
          </cell>
          <cell r="H815">
            <v>17</v>
          </cell>
          <cell r="I815">
            <v>58</v>
          </cell>
          <cell r="J815" t="str">
            <v>W</v>
          </cell>
          <cell r="K815" t="str">
            <v>TL</v>
          </cell>
          <cell r="L815" t="str">
            <v>BT014F</v>
          </cell>
          <cell r="M815" t="str">
            <v>TR</v>
          </cell>
          <cell r="N815" t="str">
            <v>MCR</v>
          </cell>
          <cell r="O815" t="str">
            <v>MR1</v>
          </cell>
          <cell r="P815">
            <v>1.078</v>
          </cell>
          <cell r="Q815">
            <v>1.028</v>
          </cell>
          <cell r="R815">
            <v>0.05</v>
          </cell>
          <cell r="T815">
            <v>154.154</v>
          </cell>
          <cell r="V815">
            <v>176.5</v>
          </cell>
          <cell r="X815">
            <v>182.5</v>
          </cell>
        </row>
        <row r="816">
          <cell r="B816">
            <v>78339</v>
          </cell>
          <cell r="C816" t="str">
            <v>Y</v>
          </cell>
          <cell r="D816" t="str">
            <v>180/55 ZR17 BT014R (73W) TL F        WAR</v>
          </cell>
          <cell r="E816">
            <v>180</v>
          </cell>
          <cell r="F816">
            <v>55</v>
          </cell>
          <cell r="G816" t="str">
            <v>R</v>
          </cell>
          <cell r="H816">
            <v>17</v>
          </cell>
          <cell r="I816">
            <v>73</v>
          </cell>
          <cell r="J816" t="str">
            <v>W</v>
          </cell>
          <cell r="K816" t="str">
            <v>TL</v>
          </cell>
          <cell r="L816" t="str">
            <v>BT014R</v>
          </cell>
          <cell r="M816" t="str">
            <v>TR</v>
          </cell>
          <cell r="N816" t="str">
            <v>MCR</v>
          </cell>
          <cell r="O816" t="str">
            <v>MR1</v>
          </cell>
          <cell r="P816">
            <v>1.44</v>
          </cell>
          <cell r="Q816">
            <v>1.39</v>
          </cell>
          <cell r="R816">
            <v>0.05</v>
          </cell>
          <cell r="T816">
            <v>205.92</v>
          </cell>
          <cell r="V816">
            <v>236</v>
          </cell>
          <cell r="X816">
            <v>244</v>
          </cell>
        </row>
        <row r="817">
          <cell r="B817">
            <v>78340</v>
          </cell>
          <cell r="C817" t="str">
            <v>Y</v>
          </cell>
          <cell r="D817" t="str">
            <v>120/70 ZR17 BT014F (58W) TL SE       WAR</v>
          </cell>
          <cell r="E817">
            <v>120</v>
          </cell>
          <cell r="F817">
            <v>70</v>
          </cell>
          <cell r="G817" t="str">
            <v>R</v>
          </cell>
          <cell r="H817">
            <v>17</v>
          </cell>
          <cell r="I817">
            <v>58</v>
          </cell>
          <cell r="J817" t="str">
            <v>W</v>
          </cell>
          <cell r="K817" t="str">
            <v>TL</v>
          </cell>
          <cell r="L817" t="str">
            <v>BT014F</v>
          </cell>
          <cell r="M817" t="str">
            <v>TR</v>
          </cell>
          <cell r="N817" t="str">
            <v>MCR</v>
          </cell>
          <cell r="O817" t="str">
            <v>MR1</v>
          </cell>
          <cell r="P817">
            <v>1.078</v>
          </cell>
          <cell r="Q817">
            <v>1.028</v>
          </cell>
          <cell r="R817">
            <v>0.05</v>
          </cell>
          <cell r="T817">
            <v>154.154</v>
          </cell>
          <cell r="V817">
            <v>176.5</v>
          </cell>
          <cell r="X817">
            <v>182.5</v>
          </cell>
        </row>
        <row r="818">
          <cell r="B818">
            <v>78341</v>
          </cell>
          <cell r="C818" t="str">
            <v>Y</v>
          </cell>
          <cell r="D818" t="str">
            <v>180/55 ZR17 BT014R(73W) TL E GSXR750 WAR</v>
          </cell>
          <cell r="E818">
            <v>180</v>
          </cell>
          <cell r="F818">
            <v>55</v>
          </cell>
          <cell r="G818" t="str">
            <v>R</v>
          </cell>
          <cell r="H818">
            <v>17</v>
          </cell>
          <cell r="I818">
            <v>73</v>
          </cell>
          <cell r="J818" t="str">
            <v>W</v>
          </cell>
          <cell r="K818" t="str">
            <v>TL</v>
          </cell>
          <cell r="L818" t="str">
            <v>BT014R</v>
          </cell>
          <cell r="M818" t="str">
            <v>TR</v>
          </cell>
          <cell r="N818" t="str">
            <v>MCR</v>
          </cell>
          <cell r="O818" t="str">
            <v>MR1</v>
          </cell>
          <cell r="P818">
            <v>1.44</v>
          </cell>
          <cell r="Q818">
            <v>1.39</v>
          </cell>
          <cell r="R818">
            <v>0.05</v>
          </cell>
          <cell r="T818">
            <v>205.92</v>
          </cell>
          <cell r="V818">
            <v>236</v>
          </cell>
          <cell r="X818">
            <v>244</v>
          </cell>
        </row>
        <row r="819">
          <cell r="B819">
            <v>78363</v>
          </cell>
          <cell r="C819" t="str">
            <v>Y</v>
          </cell>
          <cell r="D819" t="str">
            <v>120/70 ZR17 BT57F (58W) TL U  CBF600 WAR</v>
          </cell>
          <cell r="E819">
            <v>120</v>
          </cell>
          <cell r="F819">
            <v>70</v>
          </cell>
          <cell r="G819" t="str">
            <v>R</v>
          </cell>
          <cell r="H819">
            <v>17</v>
          </cell>
          <cell r="I819">
            <v>58</v>
          </cell>
          <cell r="J819" t="str">
            <v>W</v>
          </cell>
          <cell r="K819" t="str">
            <v>TL</v>
          </cell>
          <cell r="L819" t="str">
            <v>BT57F</v>
          </cell>
          <cell r="M819" t="str">
            <v>TR</v>
          </cell>
          <cell r="N819" t="str">
            <v>MCR</v>
          </cell>
          <cell r="O819" t="str">
            <v>MR1</v>
          </cell>
          <cell r="P819">
            <v>1</v>
          </cell>
          <cell r="Q819">
            <v>1</v>
          </cell>
          <cell r="T819">
            <v>143</v>
          </cell>
          <cell r="V819">
            <v>164</v>
          </cell>
          <cell r="X819">
            <v>169.5</v>
          </cell>
        </row>
        <row r="820">
          <cell r="B820">
            <v>78365</v>
          </cell>
          <cell r="C820" t="str">
            <v>Y</v>
          </cell>
          <cell r="D820" t="str">
            <v>160/60 ZR17 BT57R (69W) TL E   HONDA WAR</v>
          </cell>
          <cell r="E820">
            <v>160</v>
          </cell>
          <cell r="F820">
            <v>60</v>
          </cell>
          <cell r="G820" t="str">
            <v>R</v>
          </cell>
          <cell r="H820">
            <v>17</v>
          </cell>
          <cell r="I820">
            <v>69</v>
          </cell>
          <cell r="J820" t="str">
            <v>W</v>
          </cell>
          <cell r="K820" t="str">
            <v>TL</v>
          </cell>
          <cell r="L820" t="str">
            <v>BT57R</v>
          </cell>
          <cell r="M820" t="str">
            <v>TR</v>
          </cell>
          <cell r="N820" t="str">
            <v>MCR</v>
          </cell>
          <cell r="O820" t="str">
            <v>MR1</v>
          </cell>
          <cell r="P820">
            <v>1.301</v>
          </cell>
          <cell r="Q820">
            <v>1.301</v>
          </cell>
          <cell r="T820">
            <v>186.04299999999998</v>
          </cell>
          <cell r="V820">
            <v>213</v>
          </cell>
          <cell r="X820">
            <v>220.5</v>
          </cell>
        </row>
        <row r="821">
          <cell r="B821">
            <v>78372</v>
          </cell>
          <cell r="C821" t="str">
            <v>Y</v>
          </cell>
          <cell r="D821" t="str">
            <v>120/70 ZR17 BT57F (58W) TL W  CBF500 WAR</v>
          </cell>
          <cell r="E821">
            <v>120</v>
          </cell>
          <cell r="F821">
            <v>70</v>
          </cell>
          <cell r="G821" t="str">
            <v>R</v>
          </cell>
          <cell r="H821">
            <v>17</v>
          </cell>
          <cell r="I821">
            <v>58</v>
          </cell>
          <cell r="J821" t="str">
            <v>W</v>
          </cell>
          <cell r="K821" t="str">
            <v>TL</v>
          </cell>
          <cell r="L821" t="str">
            <v>BT57F</v>
          </cell>
          <cell r="M821" t="str">
            <v>TR</v>
          </cell>
          <cell r="N821" t="str">
            <v>MCR</v>
          </cell>
          <cell r="O821" t="str">
            <v>MR1</v>
          </cell>
          <cell r="P821">
            <v>1</v>
          </cell>
          <cell r="Q821">
            <v>1</v>
          </cell>
          <cell r="T821">
            <v>143</v>
          </cell>
          <cell r="V821">
            <v>164</v>
          </cell>
          <cell r="X821">
            <v>169.5</v>
          </cell>
        </row>
        <row r="822">
          <cell r="B822">
            <v>78378</v>
          </cell>
          <cell r="C822" t="str">
            <v>Y</v>
          </cell>
          <cell r="D822" t="str">
            <v>90/90 -21 BT45F 54H TL</v>
          </cell>
          <cell r="E822">
            <v>90</v>
          </cell>
          <cell r="F822">
            <v>90</v>
          </cell>
          <cell r="G822" t="str">
            <v>-</v>
          </cell>
          <cell r="H822">
            <v>21</v>
          </cell>
          <cell r="I822">
            <v>54</v>
          </cell>
          <cell r="J822" t="str">
            <v>H</v>
          </cell>
          <cell r="K822" t="str">
            <v>TL</v>
          </cell>
          <cell r="L822" t="str">
            <v>BT45F</v>
          </cell>
          <cell r="M822" t="str">
            <v>TR</v>
          </cell>
          <cell r="N822" t="str">
            <v>MCS</v>
          </cell>
          <cell r="O822" t="str">
            <v>MB1</v>
          </cell>
          <cell r="P822">
            <v>0.66</v>
          </cell>
          <cell r="Q822">
            <v>0.66</v>
          </cell>
          <cell r="T822">
            <v>94.38000000000001</v>
          </cell>
          <cell r="V822">
            <v>108</v>
          </cell>
          <cell r="X822">
            <v>112</v>
          </cell>
        </row>
        <row r="823">
          <cell r="B823">
            <v>78383</v>
          </cell>
          <cell r="C823" t="str">
            <v>Y</v>
          </cell>
          <cell r="D823" t="str">
            <v>90/580 R17 E03 YEK TL</v>
          </cell>
          <cell r="E823">
            <v>90</v>
          </cell>
          <cell r="F823">
            <v>580</v>
          </cell>
          <cell r="G823" t="str">
            <v>R</v>
          </cell>
          <cell r="H823">
            <v>17</v>
          </cell>
          <cell r="K823" t="str">
            <v>TL</v>
          </cell>
          <cell r="L823" t="str">
            <v>E03</v>
          </cell>
          <cell r="M823" t="str">
            <v>TR</v>
          </cell>
          <cell r="N823" t="str">
            <v>RMR</v>
          </cell>
          <cell r="O823" t="str">
            <v>MR1</v>
          </cell>
          <cell r="P823">
            <v>0.885</v>
          </cell>
          <cell r="Q823">
            <v>0.885</v>
          </cell>
          <cell r="T823">
            <v>126.555</v>
          </cell>
          <cell r="V823">
            <v>145</v>
          </cell>
          <cell r="X823">
            <v>150</v>
          </cell>
        </row>
        <row r="824">
          <cell r="B824">
            <v>78384</v>
          </cell>
          <cell r="C824" t="str">
            <v>Y</v>
          </cell>
          <cell r="D824" t="str">
            <v>120/595 R17 E06 YEK TL</v>
          </cell>
          <cell r="E824">
            <v>120</v>
          </cell>
          <cell r="F824">
            <v>595</v>
          </cell>
          <cell r="G824" t="str">
            <v>R</v>
          </cell>
          <cell r="H824">
            <v>17</v>
          </cell>
          <cell r="K824" t="str">
            <v>TL</v>
          </cell>
          <cell r="L824" t="str">
            <v>E06</v>
          </cell>
          <cell r="M824" t="str">
            <v>TR</v>
          </cell>
          <cell r="N824" t="str">
            <v>RMR</v>
          </cell>
          <cell r="O824" t="str">
            <v>MR1</v>
          </cell>
          <cell r="P824">
            <v>1.101</v>
          </cell>
          <cell r="Q824">
            <v>1.101</v>
          </cell>
          <cell r="T824">
            <v>157.44299999999998</v>
          </cell>
          <cell r="V824">
            <v>180.5</v>
          </cell>
          <cell r="X824">
            <v>186.5</v>
          </cell>
        </row>
        <row r="825">
          <cell r="B825">
            <v>78385</v>
          </cell>
          <cell r="C825" t="str">
            <v>Y</v>
          </cell>
          <cell r="D825" t="str">
            <v>180/640 R17 E06 YEK TL</v>
          </cell>
          <cell r="E825">
            <v>180</v>
          </cell>
          <cell r="F825">
            <v>640</v>
          </cell>
          <cell r="G825" t="str">
            <v>R</v>
          </cell>
          <cell r="H825">
            <v>17</v>
          </cell>
          <cell r="K825" t="str">
            <v>TL</v>
          </cell>
          <cell r="L825" t="str">
            <v>E06</v>
          </cell>
          <cell r="M825" t="str">
            <v>TR</v>
          </cell>
          <cell r="N825" t="str">
            <v>RMR</v>
          </cell>
          <cell r="O825" t="str">
            <v>MR1</v>
          </cell>
          <cell r="P825">
            <v>1.627</v>
          </cell>
          <cell r="Q825">
            <v>1.627</v>
          </cell>
          <cell r="T825">
            <v>232.661</v>
          </cell>
          <cell r="V825">
            <v>266.5</v>
          </cell>
          <cell r="X825">
            <v>276</v>
          </cell>
        </row>
        <row r="826">
          <cell r="B826">
            <v>78395</v>
          </cell>
          <cell r="C826" t="str">
            <v>Y</v>
          </cell>
          <cell r="D826" t="str">
            <v>160/70 -17 BT020R 79V RFD TL M K1200LT</v>
          </cell>
          <cell r="E826">
            <v>160</v>
          </cell>
          <cell r="F826">
            <v>70</v>
          </cell>
          <cell r="G826" t="str">
            <v>-</v>
          </cell>
          <cell r="H826">
            <v>17</v>
          </cell>
          <cell r="I826">
            <v>79</v>
          </cell>
          <cell r="J826" t="str">
            <v>V</v>
          </cell>
          <cell r="K826" t="str">
            <v>TL</v>
          </cell>
          <cell r="L826" t="str">
            <v>BT020R</v>
          </cell>
          <cell r="M826" t="str">
            <v>TR</v>
          </cell>
          <cell r="N826" t="str">
            <v>MCS</v>
          </cell>
          <cell r="O826" t="str">
            <v>MB1</v>
          </cell>
          <cell r="P826">
            <v>1.167</v>
          </cell>
          <cell r="Q826">
            <v>1.167</v>
          </cell>
          <cell r="T826">
            <v>166.881</v>
          </cell>
          <cell r="V826">
            <v>191</v>
          </cell>
          <cell r="X826">
            <v>198</v>
          </cell>
        </row>
        <row r="827">
          <cell r="B827">
            <v>78406</v>
          </cell>
          <cell r="C827" t="str">
            <v>Y</v>
          </cell>
          <cell r="D827" t="str">
            <v>120/70 ZR17 BT014F(58W) TL G CBR1000 WAR</v>
          </cell>
          <cell r="E827">
            <v>120</v>
          </cell>
          <cell r="F827">
            <v>70</v>
          </cell>
          <cell r="G827" t="str">
            <v>R</v>
          </cell>
          <cell r="H827">
            <v>17</v>
          </cell>
          <cell r="I827">
            <v>58</v>
          </cell>
          <cell r="J827" t="str">
            <v>W</v>
          </cell>
          <cell r="K827" t="str">
            <v>TL</v>
          </cell>
          <cell r="L827" t="str">
            <v>BT014F</v>
          </cell>
          <cell r="M827" t="str">
            <v>TR</v>
          </cell>
          <cell r="N827" t="str">
            <v>MCR</v>
          </cell>
          <cell r="O827" t="str">
            <v>MR1</v>
          </cell>
          <cell r="P827">
            <v>1.078</v>
          </cell>
          <cell r="Q827">
            <v>1.028</v>
          </cell>
          <cell r="R827">
            <v>0.05</v>
          </cell>
          <cell r="T827">
            <v>154.154</v>
          </cell>
          <cell r="V827">
            <v>176.5</v>
          </cell>
          <cell r="X827">
            <v>182.5</v>
          </cell>
        </row>
        <row r="828">
          <cell r="B828">
            <v>78407</v>
          </cell>
          <cell r="C828" t="str">
            <v>Y</v>
          </cell>
          <cell r="D828" t="str">
            <v>190/50 ZR17 BT014R(73W) TL G CBR1000 WAR</v>
          </cell>
          <cell r="E828">
            <v>190</v>
          </cell>
          <cell r="F828">
            <v>50</v>
          </cell>
          <cell r="G828" t="str">
            <v>R</v>
          </cell>
          <cell r="H828">
            <v>17</v>
          </cell>
          <cell r="I828">
            <v>73</v>
          </cell>
          <cell r="J828" t="str">
            <v>W</v>
          </cell>
          <cell r="K828" t="str">
            <v>TL</v>
          </cell>
          <cell r="L828" t="str">
            <v>BT014R</v>
          </cell>
          <cell r="M828" t="str">
            <v>TR</v>
          </cell>
          <cell r="N828" t="str">
            <v>MCR</v>
          </cell>
          <cell r="O828" t="str">
            <v>MR1</v>
          </cell>
          <cell r="P828">
            <v>1.5110000000000001</v>
          </cell>
          <cell r="Q828">
            <v>1.461</v>
          </cell>
          <cell r="R828">
            <v>0.05</v>
          </cell>
          <cell r="T828">
            <v>216.073</v>
          </cell>
          <cell r="V828">
            <v>247.5</v>
          </cell>
          <cell r="X828">
            <v>256</v>
          </cell>
        </row>
        <row r="829">
          <cell r="B829">
            <v>78519</v>
          </cell>
          <cell r="C829" t="str">
            <v>Z</v>
          </cell>
          <cell r="D829" t="str">
            <v>110/80ZR18 BT012FS(58W) TL SS-TYPE FRONT</v>
          </cell>
          <cell r="E829">
            <v>110</v>
          </cell>
          <cell r="F829">
            <v>80</v>
          </cell>
          <cell r="G829" t="str">
            <v>R</v>
          </cell>
          <cell r="H829">
            <v>18</v>
          </cell>
          <cell r="I829">
            <v>58</v>
          </cell>
          <cell r="J829" t="str">
            <v>W</v>
          </cell>
          <cell r="K829" t="str">
            <v>TL</v>
          </cell>
          <cell r="L829" t="str">
            <v>BT012FS</v>
          </cell>
          <cell r="M829" t="str">
            <v>TR</v>
          </cell>
          <cell r="N829" t="str">
            <v>MCR</v>
          </cell>
          <cell r="O829" t="str">
            <v>MR1</v>
          </cell>
          <cell r="P829">
            <v>1.124</v>
          </cell>
          <cell r="Q829">
            <v>1.124</v>
          </cell>
          <cell r="T829">
            <v>160.73200000000003</v>
          </cell>
          <cell r="V829">
            <v>184</v>
          </cell>
          <cell r="X829">
            <v>190.5</v>
          </cell>
        </row>
        <row r="830">
          <cell r="B830">
            <v>78520</v>
          </cell>
          <cell r="C830" t="str">
            <v>Y</v>
          </cell>
          <cell r="D830" t="str">
            <v>150/70 ZR18 BT012RS(70W) TL SS-TYPE REAR</v>
          </cell>
          <cell r="E830">
            <v>150</v>
          </cell>
          <cell r="F830">
            <v>70</v>
          </cell>
          <cell r="G830" t="str">
            <v>R</v>
          </cell>
          <cell r="H830">
            <v>18</v>
          </cell>
          <cell r="I830">
            <v>70</v>
          </cell>
          <cell r="J830" t="str">
            <v>W</v>
          </cell>
          <cell r="K830" t="str">
            <v>TL</v>
          </cell>
          <cell r="L830" t="str">
            <v>BT012RS</v>
          </cell>
          <cell r="M830" t="str">
            <v>TR</v>
          </cell>
          <cell r="N830" t="str">
            <v>MCR</v>
          </cell>
          <cell r="O830" t="str">
            <v>MR1</v>
          </cell>
          <cell r="P830">
            <v>1.349</v>
          </cell>
          <cell r="Q830">
            <v>1.349</v>
          </cell>
          <cell r="T830">
            <v>192.907</v>
          </cell>
          <cell r="V830">
            <v>221</v>
          </cell>
          <cell r="X830">
            <v>228.5</v>
          </cell>
        </row>
        <row r="831">
          <cell r="B831">
            <v>78529</v>
          </cell>
          <cell r="C831" t="str">
            <v>Y</v>
          </cell>
          <cell r="D831" t="str">
            <v>90/90 -21 ED663 54R TT               WAR</v>
          </cell>
          <cell r="E831">
            <v>90</v>
          </cell>
          <cell r="F831">
            <v>90</v>
          </cell>
          <cell r="G831" t="str">
            <v>-</v>
          </cell>
          <cell r="H831">
            <v>21</v>
          </cell>
          <cell r="I831">
            <v>54</v>
          </cell>
          <cell r="J831" t="str">
            <v>R</v>
          </cell>
          <cell r="K831" t="str">
            <v>TT</v>
          </cell>
          <cell r="L831" t="str">
            <v>ED663</v>
          </cell>
          <cell r="M831" t="str">
            <v>TR</v>
          </cell>
          <cell r="N831" t="str">
            <v>MCS</v>
          </cell>
          <cell r="O831" t="str">
            <v>MB1</v>
          </cell>
          <cell r="P831">
            <v>0.478</v>
          </cell>
          <cell r="Q831">
            <v>0.478</v>
          </cell>
          <cell r="T831">
            <v>68.354</v>
          </cell>
          <cell r="V831">
            <v>78.5</v>
          </cell>
          <cell r="X831">
            <v>81</v>
          </cell>
        </row>
        <row r="832">
          <cell r="B832">
            <v>78530</v>
          </cell>
          <cell r="C832" t="str">
            <v>Y</v>
          </cell>
          <cell r="D832" t="str">
            <v>120/90 -18 ED668 65R TT    CRF250X</v>
          </cell>
          <cell r="E832">
            <v>120</v>
          </cell>
          <cell r="F832">
            <v>90</v>
          </cell>
          <cell r="G832" t="str">
            <v>-</v>
          </cell>
          <cell r="H832">
            <v>18</v>
          </cell>
          <cell r="I832">
            <v>65</v>
          </cell>
          <cell r="J832" t="str">
            <v>R</v>
          </cell>
          <cell r="K832" t="str">
            <v>TT</v>
          </cell>
          <cell r="L832" t="str">
            <v>ED668</v>
          </cell>
          <cell r="M832" t="str">
            <v>TR</v>
          </cell>
          <cell r="N832" t="str">
            <v>MCS</v>
          </cell>
          <cell r="O832" t="str">
            <v>MB1</v>
          </cell>
          <cell r="P832">
            <v>0.576</v>
          </cell>
          <cell r="Q832">
            <v>0.576</v>
          </cell>
          <cell r="T832">
            <v>82.368</v>
          </cell>
          <cell r="V832">
            <v>94.5</v>
          </cell>
          <cell r="X832">
            <v>97.5</v>
          </cell>
        </row>
        <row r="833">
          <cell r="B833">
            <v>78531</v>
          </cell>
          <cell r="C833" t="str">
            <v>Y</v>
          </cell>
          <cell r="D833" t="str">
            <v>140/80 -18 ED668 70R TT    CFR450X   WAR</v>
          </cell>
          <cell r="E833">
            <v>140</v>
          </cell>
          <cell r="F833">
            <v>80</v>
          </cell>
          <cell r="G833" t="str">
            <v>-</v>
          </cell>
          <cell r="H833">
            <v>18</v>
          </cell>
          <cell r="I833">
            <v>70</v>
          </cell>
          <cell r="J833" t="str">
            <v>R</v>
          </cell>
          <cell r="K833" t="str">
            <v>TT</v>
          </cell>
          <cell r="L833" t="str">
            <v>ED668</v>
          </cell>
          <cell r="M833" t="str">
            <v>TR</v>
          </cell>
          <cell r="N833" t="str">
            <v>MCS</v>
          </cell>
          <cell r="O833" t="str">
            <v>MB1</v>
          </cell>
          <cell r="P833">
            <v>0.636</v>
          </cell>
          <cell r="Q833">
            <v>0.636</v>
          </cell>
          <cell r="T833">
            <v>90.94800000000001</v>
          </cell>
          <cell r="V833">
            <v>104</v>
          </cell>
          <cell r="X833">
            <v>108</v>
          </cell>
        </row>
        <row r="834">
          <cell r="B834">
            <v>78547</v>
          </cell>
          <cell r="C834" t="str">
            <v>Y</v>
          </cell>
          <cell r="D834" t="str">
            <v>120/600 R17 R04 YDC TL</v>
          </cell>
          <cell r="E834">
            <v>120</v>
          </cell>
          <cell r="F834">
            <v>600</v>
          </cell>
          <cell r="G834" t="str">
            <v>R</v>
          </cell>
          <cell r="H834">
            <v>17</v>
          </cell>
          <cell r="K834" t="str">
            <v>TL</v>
          </cell>
          <cell r="L834" t="str">
            <v>R04</v>
          </cell>
          <cell r="M834" t="str">
            <v>TR</v>
          </cell>
          <cell r="N834" t="str">
            <v>RMR</v>
          </cell>
          <cell r="O834" t="str">
            <v>MR1</v>
          </cell>
          <cell r="P834">
            <v>1.101</v>
          </cell>
          <cell r="Q834">
            <v>1.101</v>
          </cell>
          <cell r="T834">
            <v>157.44299999999998</v>
          </cell>
          <cell r="V834">
            <v>180.5</v>
          </cell>
          <cell r="X834">
            <v>186.5</v>
          </cell>
        </row>
        <row r="835">
          <cell r="B835">
            <v>78548</v>
          </cell>
          <cell r="C835" t="str">
            <v>Y</v>
          </cell>
          <cell r="D835" t="str">
            <v>90/90 -10 B01 50J TL</v>
          </cell>
          <cell r="E835">
            <v>90</v>
          </cell>
          <cell r="F835">
            <v>90</v>
          </cell>
          <cell r="G835" t="str">
            <v>-</v>
          </cell>
          <cell r="H835">
            <v>10</v>
          </cell>
          <cell r="I835">
            <v>50</v>
          </cell>
          <cell r="J835" t="str">
            <v>J</v>
          </cell>
          <cell r="K835" t="str">
            <v>TL</v>
          </cell>
          <cell r="L835" t="str">
            <v>B01</v>
          </cell>
          <cell r="M835" t="str">
            <v>TR</v>
          </cell>
          <cell r="N835" t="str">
            <v>SCS</v>
          </cell>
          <cell r="O835" t="str">
            <v>MS1</v>
          </cell>
          <cell r="P835">
            <v>0.201</v>
          </cell>
          <cell r="Q835">
            <v>0.201</v>
          </cell>
          <cell r="T835">
            <v>28.743000000000002</v>
          </cell>
          <cell r="V835">
            <v>33</v>
          </cell>
          <cell r="X835">
            <v>34</v>
          </cell>
        </row>
        <row r="836">
          <cell r="B836">
            <v>78566</v>
          </cell>
          <cell r="C836" t="str">
            <v>Y</v>
          </cell>
          <cell r="D836" t="str">
            <v>120/70 ZR17 BT014F (58W) TL F K1200S WAR</v>
          </cell>
          <cell r="E836">
            <v>120</v>
          </cell>
          <cell r="F836">
            <v>70</v>
          </cell>
          <cell r="G836" t="str">
            <v>R</v>
          </cell>
          <cell r="H836">
            <v>17</v>
          </cell>
          <cell r="I836">
            <v>58</v>
          </cell>
          <cell r="J836" t="str">
            <v>W</v>
          </cell>
          <cell r="K836" t="str">
            <v>TL</v>
          </cell>
          <cell r="L836" t="str">
            <v>BT014F</v>
          </cell>
          <cell r="M836" t="str">
            <v>TR</v>
          </cell>
          <cell r="N836" t="str">
            <v>MCR</v>
          </cell>
          <cell r="O836" t="str">
            <v>MR1</v>
          </cell>
          <cell r="P836">
            <v>1.078</v>
          </cell>
          <cell r="Q836">
            <v>1.028</v>
          </cell>
          <cell r="R836">
            <v>0.05</v>
          </cell>
          <cell r="T836">
            <v>154.154</v>
          </cell>
          <cell r="V836">
            <v>176.5</v>
          </cell>
          <cell r="X836">
            <v>182.5</v>
          </cell>
        </row>
        <row r="837">
          <cell r="B837">
            <v>78568</v>
          </cell>
          <cell r="C837" t="str">
            <v>Y</v>
          </cell>
          <cell r="D837" t="str">
            <v>190/50 ZR17 BT014R (73W) TL F K1200S WAR</v>
          </cell>
          <cell r="E837">
            <v>190</v>
          </cell>
          <cell r="F837">
            <v>50</v>
          </cell>
          <cell r="G837" t="str">
            <v>R</v>
          </cell>
          <cell r="H837">
            <v>17</v>
          </cell>
          <cell r="I837">
            <v>73</v>
          </cell>
          <cell r="J837" t="str">
            <v>W</v>
          </cell>
          <cell r="K837" t="str">
            <v>TL</v>
          </cell>
          <cell r="L837" t="str">
            <v>BT014R</v>
          </cell>
          <cell r="M837" t="str">
            <v>TR</v>
          </cell>
          <cell r="N837" t="str">
            <v>MCR</v>
          </cell>
          <cell r="O837" t="str">
            <v>MR1</v>
          </cell>
          <cell r="P837">
            <v>1.5110000000000001</v>
          </cell>
          <cell r="Q837">
            <v>1.461</v>
          </cell>
          <cell r="R837">
            <v>0.05</v>
          </cell>
          <cell r="T837">
            <v>216.073</v>
          </cell>
          <cell r="V837">
            <v>247.5</v>
          </cell>
          <cell r="X837">
            <v>256</v>
          </cell>
        </row>
        <row r="838">
          <cell r="B838">
            <v>78623</v>
          </cell>
          <cell r="C838" t="str">
            <v>Y</v>
          </cell>
          <cell r="D838" t="str">
            <v>70/100 -17 M201 40M TT</v>
          </cell>
          <cell r="E838">
            <v>70</v>
          </cell>
          <cell r="F838">
            <v>100</v>
          </cell>
          <cell r="G838" t="str">
            <v>-</v>
          </cell>
          <cell r="H838">
            <v>17</v>
          </cell>
          <cell r="I838">
            <v>40</v>
          </cell>
          <cell r="J838" t="str">
            <v>M</v>
          </cell>
          <cell r="K838" t="str">
            <v>TT</v>
          </cell>
          <cell r="L838" t="str">
            <v>M201</v>
          </cell>
          <cell r="M838" t="str">
            <v>TR</v>
          </cell>
          <cell r="N838" t="str">
            <v>MCS</v>
          </cell>
          <cell r="O838" t="str">
            <v>MB1</v>
          </cell>
          <cell r="P838">
            <v>0.325</v>
          </cell>
          <cell r="Q838">
            <v>0.325</v>
          </cell>
          <cell r="T838">
            <v>46.475</v>
          </cell>
          <cell r="V838">
            <v>53</v>
          </cell>
          <cell r="X838">
            <v>55</v>
          </cell>
        </row>
        <row r="839">
          <cell r="B839">
            <v>78624</v>
          </cell>
          <cell r="C839" t="str">
            <v>Y</v>
          </cell>
          <cell r="D839" t="str">
            <v>70/100 -19 M201 42M TT</v>
          </cell>
          <cell r="E839">
            <v>70</v>
          </cell>
          <cell r="F839">
            <v>100</v>
          </cell>
          <cell r="G839" t="str">
            <v>-</v>
          </cell>
          <cell r="H839">
            <v>19</v>
          </cell>
          <cell r="I839">
            <v>42</v>
          </cell>
          <cell r="J839" t="str">
            <v>M</v>
          </cell>
          <cell r="K839" t="str">
            <v>TT</v>
          </cell>
          <cell r="L839" t="str">
            <v>M201</v>
          </cell>
          <cell r="M839" t="str">
            <v>TR</v>
          </cell>
          <cell r="N839" t="str">
            <v>MCS</v>
          </cell>
          <cell r="O839" t="str">
            <v>MB1</v>
          </cell>
          <cell r="P839">
            <v>0.37</v>
          </cell>
          <cell r="Q839">
            <v>0.37</v>
          </cell>
          <cell r="T839">
            <v>52.91</v>
          </cell>
          <cell r="V839">
            <v>60.5</v>
          </cell>
          <cell r="X839">
            <v>62.5</v>
          </cell>
        </row>
        <row r="840">
          <cell r="B840">
            <v>78625</v>
          </cell>
          <cell r="C840" t="str">
            <v>Y</v>
          </cell>
          <cell r="D840" t="str">
            <v>90/100 -14 M202 49M TT</v>
          </cell>
          <cell r="E840">
            <v>90</v>
          </cell>
          <cell r="F840">
            <v>100</v>
          </cell>
          <cell r="G840" t="str">
            <v>-</v>
          </cell>
          <cell r="H840">
            <v>14</v>
          </cell>
          <cell r="I840">
            <v>49</v>
          </cell>
          <cell r="J840" t="str">
            <v>M</v>
          </cell>
          <cell r="K840" t="str">
            <v>TT</v>
          </cell>
          <cell r="L840" t="str">
            <v>M202</v>
          </cell>
          <cell r="M840" t="str">
            <v>TR</v>
          </cell>
          <cell r="N840" t="str">
            <v>MCS</v>
          </cell>
          <cell r="O840" t="str">
            <v>MB1</v>
          </cell>
          <cell r="P840">
            <v>0.383</v>
          </cell>
          <cell r="Q840">
            <v>0.383</v>
          </cell>
          <cell r="T840">
            <v>54.769</v>
          </cell>
          <cell r="V840">
            <v>62.5</v>
          </cell>
          <cell r="X840">
            <v>65</v>
          </cell>
        </row>
        <row r="841">
          <cell r="B841">
            <v>78626</v>
          </cell>
          <cell r="C841" t="str">
            <v>Y</v>
          </cell>
          <cell r="D841" t="str">
            <v>90/100 -16 M202 52M TT</v>
          </cell>
          <cell r="E841">
            <v>90</v>
          </cell>
          <cell r="F841">
            <v>100</v>
          </cell>
          <cell r="G841" t="str">
            <v>-</v>
          </cell>
          <cell r="H841">
            <v>16</v>
          </cell>
          <cell r="I841">
            <v>52</v>
          </cell>
          <cell r="J841" t="str">
            <v>M</v>
          </cell>
          <cell r="K841" t="str">
            <v>TT</v>
          </cell>
          <cell r="L841" t="str">
            <v>M202</v>
          </cell>
          <cell r="M841" t="str">
            <v>TR</v>
          </cell>
          <cell r="N841" t="str">
            <v>MCS</v>
          </cell>
          <cell r="O841" t="str">
            <v>MB1</v>
          </cell>
          <cell r="P841">
            <v>0.43</v>
          </cell>
          <cell r="Q841">
            <v>0.43</v>
          </cell>
          <cell r="T841">
            <v>61.49</v>
          </cell>
          <cell r="V841">
            <v>70.5</v>
          </cell>
          <cell r="X841">
            <v>73</v>
          </cell>
        </row>
        <row r="842">
          <cell r="B842">
            <v>78627</v>
          </cell>
          <cell r="C842" t="str">
            <v>Y</v>
          </cell>
          <cell r="D842" t="str">
            <v>80/100 -12 M202 41M TT</v>
          </cell>
          <cell r="E842">
            <v>80</v>
          </cell>
          <cell r="F842">
            <v>100</v>
          </cell>
          <cell r="G842" t="str">
            <v>-</v>
          </cell>
          <cell r="H842">
            <v>12</v>
          </cell>
          <cell r="I842">
            <v>41</v>
          </cell>
          <cell r="J842" t="str">
            <v>M</v>
          </cell>
          <cell r="K842" t="str">
            <v>TT</v>
          </cell>
          <cell r="L842" t="str">
            <v>M202</v>
          </cell>
          <cell r="M842" t="str">
            <v>TR</v>
          </cell>
          <cell r="N842" t="str">
            <v>SCS</v>
          </cell>
          <cell r="O842" t="str">
            <v>MS1</v>
          </cell>
          <cell r="P842">
            <v>0.32</v>
          </cell>
          <cell r="Q842">
            <v>0.32</v>
          </cell>
          <cell r="T842">
            <v>45.76</v>
          </cell>
          <cell r="V842">
            <v>52.5</v>
          </cell>
          <cell r="X842">
            <v>54</v>
          </cell>
        </row>
        <row r="843">
          <cell r="B843">
            <v>78628</v>
          </cell>
          <cell r="C843" t="str">
            <v>Y</v>
          </cell>
          <cell r="D843" t="str">
            <v>60/100 -12 M401 33M TT</v>
          </cell>
          <cell r="E843">
            <v>60</v>
          </cell>
          <cell r="F843">
            <v>100</v>
          </cell>
          <cell r="G843" t="str">
            <v>-</v>
          </cell>
          <cell r="H843">
            <v>12</v>
          </cell>
          <cell r="I843">
            <v>33</v>
          </cell>
          <cell r="J843" t="str">
            <v>M</v>
          </cell>
          <cell r="K843" t="str">
            <v>TT</v>
          </cell>
          <cell r="L843" t="str">
            <v>M401</v>
          </cell>
          <cell r="M843" t="str">
            <v>TR</v>
          </cell>
          <cell r="N843" t="str">
            <v>SCS</v>
          </cell>
          <cell r="O843" t="str">
            <v>MS1</v>
          </cell>
          <cell r="P843">
            <v>0.296</v>
          </cell>
          <cell r="Q843">
            <v>0.296</v>
          </cell>
          <cell r="T843">
            <v>42.327999999999996</v>
          </cell>
          <cell r="V843">
            <v>48.5</v>
          </cell>
          <cell r="X843">
            <v>50</v>
          </cell>
        </row>
        <row r="844">
          <cell r="B844">
            <v>78629</v>
          </cell>
          <cell r="C844" t="str">
            <v>Y</v>
          </cell>
          <cell r="D844" t="str">
            <v>70/100 -10 M402 38M TT</v>
          </cell>
          <cell r="E844">
            <v>70</v>
          </cell>
          <cell r="F844">
            <v>100</v>
          </cell>
          <cell r="G844" t="str">
            <v>-</v>
          </cell>
          <cell r="H844">
            <v>10</v>
          </cell>
          <cell r="I844">
            <v>38</v>
          </cell>
          <cell r="J844" t="str">
            <v>M</v>
          </cell>
          <cell r="K844" t="str">
            <v>TT</v>
          </cell>
          <cell r="L844" t="str">
            <v>M402</v>
          </cell>
          <cell r="M844" t="str">
            <v>TR</v>
          </cell>
          <cell r="N844" t="str">
            <v>SCS</v>
          </cell>
          <cell r="O844" t="str">
            <v>MS1</v>
          </cell>
          <cell r="P844">
            <v>0.286</v>
          </cell>
          <cell r="Q844">
            <v>0.286</v>
          </cell>
          <cell r="T844">
            <v>40.897999999999996</v>
          </cell>
          <cell r="V844">
            <v>47</v>
          </cell>
          <cell r="X844">
            <v>48.5</v>
          </cell>
        </row>
        <row r="845">
          <cell r="B845">
            <v>78691</v>
          </cell>
          <cell r="C845" t="str">
            <v>Y</v>
          </cell>
          <cell r="D845" t="str">
            <v>110/90 -13 B03PRO 55P TL</v>
          </cell>
          <cell r="E845">
            <v>110</v>
          </cell>
          <cell r="F845">
            <v>90</v>
          </cell>
          <cell r="G845" t="str">
            <v>-</v>
          </cell>
          <cell r="H845">
            <v>13</v>
          </cell>
          <cell r="I845">
            <v>55</v>
          </cell>
          <cell r="J845" t="str">
            <v>P</v>
          </cell>
          <cell r="K845" t="str">
            <v>TL</v>
          </cell>
          <cell r="L845" t="str">
            <v>B03PRO</v>
          </cell>
          <cell r="M845" t="str">
            <v>TR</v>
          </cell>
          <cell r="N845" t="str">
            <v>SCS</v>
          </cell>
          <cell r="O845" t="str">
            <v>MS1</v>
          </cell>
          <cell r="P845">
            <v>0.4</v>
          </cell>
          <cell r="Q845">
            <v>0.4</v>
          </cell>
          <cell r="T845">
            <v>57.2</v>
          </cell>
          <cell r="V845">
            <v>65.5</v>
          </cell>
          <cell r="X845">
            <v>68</v>
          </cell>
        </row>
        <row r="846">
          <cell r="B846">
            <v>78692</v>
          </cell>
          <cell r="C846" t="str">
            <v>Y</v>
          </cell>
          <cell r="D846" t="str">
            <v>130/70 -13 B02PRO 57P TL</v>
          </cell>
          <cell r="E846">
            <v>130</v>
          </cell>
          <cell r="F846">
            <v>70</v>
          </cell>
          <cell r="G846" t="str">
            <v>-</v>
          </cell>
          <cell r="H846">
            <v>13</v>
          </cell>
          <cell r="I846">
            <v>57</v>
          </cell>
          <cell r="J846" t="str">
            <v>P</v>
          </cell>
          <cell r="K846" t="str">
            <v>TL</v>
          </cell>
          <cell r="L846" t="str">
            <v>B02PRO</v>
          </cell>
          <cell r="M846" t="str">
            <v>TR</v>
          </cell>
          <cell r="N846" t="str">
            <v>SCS</v>
          </cell>
          <cell r="O846" t="str">
            <v>MS1</v>
          </cell>
          <cell r="P846">
            <v>0.41</v>
          </cell>
          <cell r="Q846">
            <v>0.41</v>
          </cell>
          <cell r="T846">
            <v>58.629999999999995</v>
          </cell>
          <cell r="V846">
            <v>67</v>
          </cell>
          <cell r="X846">
            <v>69.5</v>
          </cell>
        </row>
        <row r="847">
          <cell r="B847">
            <v>78693</v>
          </cell>
          <cell r="C847" t="str">
            <v>Y</v>
          </cell>
          <cell r="D847" t="str">
            <v>130/70 -12 B02PRO 62L RFD TL</v>
          </cell>
          <cell r="E847">
            <v>130</v>
          </cell>
          <cell r="F847">
            <v>70</v>
          </cell>
          <cell r="G847" t="str">
            <v>-</v>
          </cell>
          <cell r="H847">
            <v>12</v>
          </cell>
          <cell r="I847">
            <v>62</v>
          </cell>
          <cell r="J847" t="str">
            <v>L</v>
          </cell>
          <cell r="K847" t="str">
            <v>TL</v>
          </cell>
          <cell r="L847" t="str">
            <v>B02PRO</v>
          </cell>
          <cell r="M847" t="str">
            <v>TR</v>
          </cell>
          <cell r="N847" t="str">
            <v>SCS</v>
          </cell>
          <cell r="O847" t="str">
            <v>MS1</v>
          </cell>
          <cell r="P847">
            <v>0.384</v>
          </cell>
          <cell r="Q847">
            <v>0.384</v>
          </cell>
          <cell r="T847">
            <v>54.912</v>
          </cell>
          <cell r="V847">
            <v>63</v>
          </cell>
          <cell r="X847">
            <v>65</v>
          </cell>
        </row>
        <row r="848">
          <cell r="B848">
            <v>78694</v>
          </cell>
          <cell r="C848" t="str">
            <v>Y</v>
          </cell>
          <cell r="D848" t="str">
            <v>110/90 -12 B03PRO 64L TL</v>
          </cell>
          <cell r="E848">
            <v>110</v>
          </cell>
          <cell r="F848">
            <v>90</v>
          </cell>
          <cell r="G848" t="str">
            <v>-</v>
          </cell>
          <cell r="H848">
            <v>12</v>
          </cell>
          <cell r="I848">
            <v>64</v>
          </cell>
          <cell r="J848" t="str">
            <v>L</v>
          </cell>
          <cell r="K848" t="str">
            <v>TL</v>
          </cell>
          <cell r="L848" t="str">
            <v>B03PRO</v>
          </cell>
          <cell r="M848" t="str">
            <v>TR</v>
          </cell>
          <cell r="N848" t="str">
            <v>SCS</v>
          </cell>
          <cell r="O848" t="str">
            <v>MS1</v>
          </cell>
          <cell r="P848">
            <v>0.337</v>
          </cell>
          <cell r="Q848">
            <v>0.337</v>
          </cell>
          <cell r="T848">
            <v>48.191</v>
          </cell>
          <cell r="V848">
            <v>55</v>
          </cell>
          <cell r="X848">
            <v>57</v>
          </cell>
        </row>
        <row r="849">
          <cell r="B849">
            <v>78695</v>
          </cell>
          <cell r="C849" t="str">
            <v>Y</v>
          </cell>
          <cell r="D849" t="str">
            <v>150/70 -13 B02PRO 64S TL</v>
          </cell>
          <cell r="E849">
            <v>150</v>
          </cell>
          <cell r="F849">
            <v>70</v>
          </cell>
          <cell r="G849" t="str">
            <v>-</v>
          </cell>
          <cell r="H849">
            <v>13</v>
          </cell>
          <cell r="I849">
            <v>64</v>
          </cell>
          <cell r="J849" t="str">
            <v>S</v>
          </cell>
          <cell r="K849" t="str">
            <v>TL</v>
          </cell>
          <cell r="L849" t="str">
            <v>B02PRO</v>
          </cell>
          <cell r="M849" t="str">
            <v>TR</v>
          </cell>
          <cell r="N849" t="str">
            <v>MCS</v>
          </cell>
          <cell r="O849" t="str">
            <v>MS1</v>
          </cell>
          <cell r="P849">
            <v>0.57</v>
          </cell>
          <cell r="Q849">
            <v>0.57</v>
          </cell>
          <cell r="T849">
            <v>81.50999999999999</v>
          </cell>
          <cell r="V849">
            <v>93.5</v>
          </cell>
          <cell r="X849">
            <v>96.5</v>
          </cell>
        </row>
        <row r="850">
          <cell r="B850">
            <v>78696</v>
          </cell>
          <cell r="C850" t="str">
            <v>Y</v>
          </cell>
          <cell r="D850" t="str">
            <v>150/70 -14 B02PRO 66S TL</v>
          </cell>
          <cell r="E850">
            <v>150</v>
          </cell>
          <cell r="F850">
            <v>70</v>
          </cell>
          <cell r="G850" t="str">
            <v>-</v>
          </cell>
          <cell r="H850">
            <v>14</v>
          </cell>
          <cell r="I850">
            <v>66</v>
          </cell>
          <cell r="J850" t="str">
            <v>S</v>
          </cell>
          <cell r="K850" t="str">
            <v>TL</v>
          </cell>
          <cell r="L850" t="str">
            <v>B02PRO</v>
          </cell>
          <cell r="M850" t="str">
            <v>TR</v>
          </cell>
          <cell r="N850" t="str">
            <v>MCS</v>
          </cell>
          <cell r="O850" t="str">
            <v>MS1</v>
          </cell>
          <cell r="P850">
            <v>0.605</v>
          </cell>
          <cell r="Q850">
            <v>0.605</v>
          </cell>
          <cell r="T850">
            <v>86.515</v>
          </cell>
          <cell r="V850">
            <v>99</v>
          </cell>
          <cell r="X850">
            <v>102.5</v>
          </cell>
        </row>
        <row r="851">
          <cell r="B851">
            <v>78697</v>
          </cell>
          <cell r="C851" t="str">
            <v>Y</v>
          </cell>
          <cell r="D851" t="str">
            <v>120/70 -14 B03PRO 55S TL</v>
          </cell>
          <cell r="E851">
            <v>120</v>
          </cell>
          <cell r="F851">
            <v>70</v>
          </cell>
          <cell r="G851" t="str">
            <v>-</v>
          </cell>
          <cell r="H851">
            <v>14</v>
          </cell>
          <cell r="I851">
            <v>55</v>
          </cell>
          <cell r="J851" t="str">
            <v>S</v>
          </cell>
          <cell r="K851" t="str">
            <v>TL</v>
          </cell>
          <cell r="L851" t="str">
            <v>B03PRO</v>
          </cell>
          <cell r="M851" t="str">
            <v>TR</v>
          </cell>
          <cell r="N851" t="str">
            <v>MCS</v>
          </cell>
          <cell r="O851" t="str">
            <v>MS1</v>
          </cell>
          <cell r="P851">
            <v>0.451</v>
          </cell>
          <cell r="Q851">
            <v>0.451</v>
          </cell>
          <cell r="T851">
            <v>64.493</v>
          </cell>
          <cell r="V851">
            <v>74</v>
          </cell>
          <cell r="X851">
            <v>76.5</v>
          </cell>
        </row>
        <row r="852">
          <cell r="B852">
            <v>78698</v>
          </cell>
          <cell r="C852" t="str">
            <v>Y</v>
          </cell>
          <cell r="D852" t="str">
            <v>120/80 -14 B03PRO 58S TL</v>
          </cell>
          <cell r="E852">
            <v>120</v>
          </cell>
          <cell r="F852">
            <v>80</v>
          </cell>
          <cell r="G852" t="str">
            <v>-</v>
          </cell>
          <cell r="H852">
            <v>14</v>
          </cell>
          <cell r="I852">
            <v>58</v>
          </cell>
          <cell r="J852" t="str">
            <v>S</v>
          </cell>
          <cell r="K852" t="str">
            <v>TL</v>
          </cell>
          <cell r="L852" t="str">
            <v>B03PRO</v>
          </cell>
          <cell r="M852" t="str">
            <v>TR</v>
          </cell>
          <cell r="N852" t="str">
            <v>MCS</v>
          </cell>
          <cell r="O852" t="str">
            <v>MS1</v>
          </cell>
          <cell r="P852">
            <v>0.506</v>
          </cell>
          <cell r="Q852">
            <v>0.506</v>
          </cell>
          <cell r="T852">
            <v>72.358</v>
          </cell>
          <cell r="V852">
            <v>83</v>
          </cell>
          <cell r="X852">
            <v>86</v>
          </cell>
        </row>
        <row r="853">
          <cell r="B853">
            <v>78801</v>
          </cell>
          <cell r="C853" t="str">
            <v>Y</v>
          </cell>
          <cell r="D853" t="str">
            <v>120/70 ZR17 BT020F(58W) TL NN SPRINT WAR</v>
          </cell>
          <cell r="E853">
            <v>120</v>
          </cell>
          <cell r="F853">
            <v>70</v>
          </cell>
          <cell r="G853" t="str">
            <v>R</v>
          </cell>
          <cell r="H853">
            <v>17</v>
          </cell>
          <cell r="I853">
            <v>58</v>
          </cell>
          <cell r="J853" t="str">
            <v>W</v>
          </cell>
          <cell r="K853" t="str">
            <v>TL</v>
          </cell>
          <cell r="L853" t="str">
            <v>BT020F</v>
          </cell>
          <cell r="M853" t="str">
            <v>TR</v>
          </cell>
          <cell r="N853" t="str">
            <v>MCR</v>
          </cell>
          <cell r="O853" t="str">
            <v>MR1</v>
          </cell>
          <cell r="P853">
            <v>1.05</v>
          </cell>
          <cell r="Q853">
            <v>1</v>
          </cell>
          <cell r="R853">
            <v>0.05</v>
          </cell>
          <cell r="T853">
            <v>150.15</v>
          </cell>
          <cell r="V853">
            <v>172</v>
          </cell>
          <cell r="X853">
            <v>178</v>
          </cell>
        </row>
        <row r="854">
          <cell r="B854">
            <v>78803</v>
          </cell>
          <cell r="C854" t="str">
            <v>Y</v>
          </cell>
          <cell r="D854" t="str">
            <v>180/55 ZR17 BT020R(73W) TL NN SPRINT WAR</v>
          </cell>
          <cell r="E854">
            <v>180</v>
          </cell>
          <cell r="F854">
            <v>55</v>
          </cell>
          <cell r="G854" t="str">
            <v>R</v>
          </cell>
          <cell r="H854">
            <v>17</v>
          </cell>
          <cell r="I854">
            <v>73</v>
          </cell>
          <cell r="J854" t="str">
            <v>W</v>
          </cell>
          <cell r="K854" t="str">
            <v>TL</v>
          </cell>
          <cell r="L854" t="str">
            <v>BT020R</v>
          </cell>
          <cell r="M854" t="str">
            <v>TR</v>
          </cell>
          <cell r="N854" t="str">
            <v>MCR</v>
          </cell>
          <cell r="O854" t="str">
            <v>MR1</v>
          </cell>
          <cell r="P854">
            <v>1.3820000000000001</v>
          </cell>
          <cell r="Q854">
            <v>1.332</v>
          </cell>
          <cell r="R854">
            <v>0.05</v>
          </cell>
          <cell r="T854">
            <v>197.626</v>
          </cell>
          <cell r="V854">
            <v>226.5</v>
          </cell>
          <cell r="X854">
            <v>234.5</v>
          </cell>
        </row>
        <row r="855">
          <cell r="B855">
            <v>78806</v>
          </cell>
          <cell r="C855" t="str">
            <v>Y</v>
          </cell>
          <cell r="D855" t="str">
            <v>150/80 -16 G721 71H TL               WAR</v>
          </cell>
          <cell r="E855">
            <v>150</v>
          </cell>
          <cell r="F855">
            <v>80</v>
          </cell>
          <cell r="G855" t="str">
            <v>-</v>
          </cell>
          <cell r="H855">
            <v>16</v>
          </cell>
          <cell r="I855">
            <v>71</v>
          </cell>
          <cell r="J855" t="str">
            <v>H</v>
          </cell>
          <cell r="K855" t="str">
            <v>TL</v>
          </cell>
          <cell r="L855" t="str">
            <v>G721</v>
          </cell>
          <cell r="M855" t="str">
            <v>TR</v>
          </cell>
          <cell r="N855" t="str">
            <v>MCS</v>
          </cell>
          <cell r="O855" t="str">
            <v>MB1</v>
          </cell>
          <cell r="P855">
            <v>0.907</v>
          </cell>
          <cell r="Q855">
            <v>0.907</v>
          </cell>
          <cell r="T855">
            <v>129.701</v>
          </cell>
          <cell r="V855">
            <v>148.5</v>
          </cell>
          <cell r="X855">
            <v>153.5</v>
          </cell>
        </row>
        <row r="856">
          <cell r="B856">
            <v>78807</v>
          </cell>
          <cell r="C856" t="str">
            <v>Y</v>
          </cell>
          <cell r="D856" t="str">
            <v>170/70 -16 G722 75H TL G             WAR</v>
          </cell>
          <cell r="E856">
            <v>170</v>
          </cell>
          <cell r="F856">
            <v>70</v>
          </cell>
          <cell r="G856" t="str">
            <v>-</v>
          </cell>
          <cell r="H856">
            <v>16</v>
          </cell>
          <cell r="I856">
            <v>75</v>
          </cell>
          <cell r="J856" t="str">
            <v>H</v>
          </cell>
          <cell r="K856" t="str">
            <v>TL</v>
          </cell>
          <cell r="L856" t="str">
            <v>G722</v>
          </cell>
          <cell r="M856" t="str">
            <v>TR</v>
          </cell>
          <cell r="N856" t="str">
            <v>MCS</v>
          </cell>
          <cell r="O856" t="str">
            <v>MB1</v>
          </cell>
          <cell r="P856">
            <v>1.2</v>
          </cell>
          <cell r="Q856">
            <v>1.2</v>
          </cell>
          <cell r="T856">
            <v>171.6</v>
          </cell>
          <cell r="V856">
            <v>196.5</v>
          </cell>
          <cell r="X856">
            <v>203.5</v>
          </cell>
        </row>
        <row r="857">
          <cell r="B857">
            <v>78808</v>
          </cell>
          <cell r="C857" t="str">
            <v>Y</v>
          </cell>
          <cell r="D857" t="str">
            <v>120/70 ZR17 BT019F (58W) TL N        WAR</v>
          </cell>
          <cell r="E857">
            <v>120</v>
          </cell>
          <cell r="F857">
            <v>70</v>
          </cell>
          <cell r="G857" t="str">
            <v>R</v>
          </cell>
          <cell r="H857">
            <v>17</v>
          </cell>
          <cell r="I857">
            <v>58</v>
          </cell>
          <cell r="J857" t="str">
            <v>W</v>
          </cell>
          <cell r="K857" t="str">
            <v>TL</v>
          </cell>
          <cell r="L857" t="str">
            <v>BT019F</v>
          </cell>
          <cell r="M857" t="str">
            <v>TR</v>
          </cell>
          <cell r="N857" t="str">
            <v>MCR</v>
          </cell>
          <cell r="O857" t="str">
            <v>MR1</v>
          </cell>
          <cell r="P857">
            <v>1.078</v>
          </cell>
          <cell r="Q857">
            <v>1.028</v>
          </cell>
          <cell r="R857">
            <v>0.05</v>
          </cell>
          <cell r="T857">
            <v>154.154</v>
          </cell>
          <cell r="V857">
            <v>176.5</v>
          </cell>
          <cell r="X857">
            <v>182.5</v>
          </cell>
        </row>
        <row r="858">
          <cell r="B858">
            <v>78809</v>
          </cell>
          <cell r="C858" t="str">
            <v>Y</v>
          </cell>
          <cell r="D858" t="str">
            <v>120/65 ZR17 BT014F (56W) TL J        WAR</v>
          </cell>
          <cell r="E858">
            <v>120</v>
          </cell>
          <cell r="F858">
            <v>65</v>
          </cell>
          <cell r="G858" t="str">
            <v>R</v>
          </cell>
          <cell r="H858">
            <v>17</v>
          </cell>
          <cell r="I858">
            <v>56</v>
          </cell>
          <cell r="J858" t="str">
            <v>W</v>
          </cell>
          <cell r="K858" t="str">
            <v>TL</v>
          </cell>
          <cell r="L858" t="str">
            <v>BT014F</v>
          </cell>
          <cell r="M858" t="str">
            <v>TR</v>
          </cell>
          <cell r="N858" t="str">
            <v>MCR</v>
          </cell>
          <cell r="O858" t="str">
            <v>MR1</v>
          </cell>
          <cell r="P858">
            <v>1.08</v>
          </cell>
          <cell r="Q858">
            <v>1.03</v>
          </cell>
          <cell r="R858">
            <v>0.05</v>
          </cell>
          <cell r="T858">
            <v>154.44</v>
          </cell>
          <cell r="V858">
            <v>177</v>
          </cell>
          <cell r="X858">
            <v>183</v>
          </cell>
        </row>
        <row r="859">
          <cell r="B859">
            <v>78810</v>
          </cell>
          <cell r="C859" t="str">
            <v>Y</v>
          </cell>
          <cell r="D859" t="str">
            <v>180/55 ZR17 BT014R (73W) TL J        WAR</v>
          </cell>
          <cell r="E859">
            <v>180</v>
          </cell>
          <cell r="F859">
            <v>55</v>
          </cell>
          <cell r="G859" t="str">
            <v>R</v>
          </cell>
          <cell r="H859">
            <v>17</v>
          </cell>
          <cell r="I859">
            <v>73</v>
          </cell>
          <cell r="J859" t="str">
            <v>W</v>
          </cell>
          <cell r="K859" t="str">
            <v>TL</v>
          </cell>
          <cell r="L859" t="str">
            <v>BT014R</v>
          </cell>
          <cell r="M859" t="str">
            <v>TR</v>
          </cell>
          <cell r="N859" t="str">
            <v>MCR</v>
          </cell>
          <cell r="O859" t="str">
            <v>MR1</v>
          </cell>
          <cell r="P859">
            <v>1.44</v>
          </cell>
          <cell r="Q859">
            <v>1.39</v>
          </cell>
          <cell r="R859">
            <v>0.05</v>
          </cell>
          <cell r="T859">
            <v>205.92</v>
          </cell>
          <cell r="V859">
            <v>236</v>
          </cell>
          <cell r="X859">
            <v>244</v>
          </cell>
        </row>
        <row r="860">
          <cell r="B860">
            <v>78811</v>
          </cell>
          <cell r="C860" t="str">
            <v>Y</v>
          </cell>
          <cell r="D860" t="str">
            <v>120/70 ZR17 BT011F (58W) TL J        WAR</v>
          </cell>
          <cell r="E860">
            <v>120</v>
          </cell>
          <cell r="F860">
            <v>70</v>
          </cell>
          <cell r="G860" t="str">
            <v>R</v>
          </cell>
          <cell r="H860">
            <v>17</v>
          </cell>
          <cell r="I860">
            <v>58</v>
          </cell>
          <cell r="J860" t="str">
            <v>W</v>
          </cell>
          <cell r="K860" t="str">
            <v>TL</v>
          </cell>
          <cell r="L860" t="str">
            <v>BT011F</v>
          </cell>
          <cell r="M860" t="str">
            <v>TR</v>
          </cell>
          <cell r="N860" t="str">
            <v>MCR</v>
          </cell>
          <cell r="O860" t="str">
            <v>MR1</v>
          </cell>
          <cell r="P860">
            <v>1.078</v>
          </cell>
          <cell r="Q860">
            <v>1.028</v>
          </cell>
          <cell r="R860">
            <v>0.05</v>
          </cell>
          <cell r="T860">
            <v>154.154</v>
          </cell>
          <cell r="V860">
            <v>176.5</v>
          </cell>
          <cell r="X860">
            <v>182.5</v>
          </cell>
        </row>
        <row r="861">
          <cell r="B861">
            <v>78812</v>
          </cell>
          <cell r="C861" t="str">
            <v>Y</v>
          </cell>
          <cell r="D861" t="str">
            <v>120/70 ZR17 BT011F (58W) TL L        WAR</v>
          </cell>
          <cell r="E861">
            <v>120</v>
          </cell>
          <cell r="F861">
            <v>70</v>
          </cell>
          <cell r="G861" t="str">
            <v>R</v>
          </cell>
          <cell r="H861">
            <v>17</v>
          </cell>
          <cell r="I861">
            <v>58</v>
          </cell>
          <cell r="J861" t="str">
            <v>W</v>
          </cell>
          <cell r="K861" t="str">
            <v>TL</v>
          </cell>
          <cell r="L861" t="str">
            <v>BT011F</v>
          </cell>
          <cell r="M861" t="str">
            <v>TR</v>
          </cell>
          <cell r="N861" t="str">
            <v>MCR</v>
          </cell>
          <cell r="O861" t="str">
            <v>MR1</v>
          </cell>
          <cell r="P861">
            <v>1.078</v>
          </cell>
          <cell r="Q861">
            <v>1.028</v>
          </cell>
          <cell r="R861">
            <v>0.05</v>
          </cell>
          <cell r="T861">
            <v>154.154</v>
          </cell>
          <cell r="V861">
            <v>176.5</v>
          </cell>
          <cell r="X861">
            <v>182.5</v>
          </cell>
        </row>
        <row r="862">
          <cell r="B862">
            <v>78813</v>
          </cell>
          <cell r="C862" t="str">
            <v>Y</v>
          </cell>
          <cell r="D862" t="str">
            <v>160/60 ZR17 BT020R (69W) TL L        WAR</v>
          </cell>
          <cell r="E862">
            <v>160</v>
          </cell>
          <cell r="F862">
            <v>60</v>
          </cell>
          <cell r="G862" t="str">
            <v>R</v>
          </cell>
          <cell r="H862">
            <v>17</v>
          </cell>
          <cell r="I862">
            <v>69</v>
          </cell>
          <cell r="J862" t="str">
            <v>W</v>
          </cell>
          <cell r="K862" t="str">
            <v>TL</v>
          </cell>
          <cell r="L862" t="str">
            <v>BT020R</v>
          </cell>
          <cell r="M862" t="str">
            <v>TR</v>
          </cell>
          <cell r="N862" t="str">
            <v>MCR</v>
          </cell>
          <cell r="O862" t="str">
            <v>MR1</v>
          </cell>
          <cell r="P862">
            <v>1.315</v>
          </cell>
          <cell r="Q862">
            <v>1.265</v>
          </cell>
          <cell r="R862">
            <v>0.05</v>
          </cell>
          <cell r="T862">
            <v>188.045</v>
          </cell>
          <cell r="V862">
            <v>215.5</v>
          </cell>
          <cell r="X862">
            <v>223</v>
          </cell>
        </row>
        <row r="863">
          <cell r="B863">
            <v>78827</v>
          </cell>
          <cell r="C863" t="str">
            <v>Y</v>
          </cell>
          <cell r="D863" t="str">
            <v>120/70ZR17 BT014F(58W) TL E CBR600RR WAR</v>
          </cell>
          <cell r="E863">
            <v>120</v>
          </cell>
          <cell r="F863">
            <v>70</v>
          </cell>
          <cell r="G863" t="str">
            <v>R</v>
          </cell>
          <cell r="H863">
            <v>17</v>
          </cell>
          <cell r="I863">
            <v>58</v>
          </cell>
          <cell r="J863" t="str">
            <v>W</v>
          </cell>
          <cell r="K863" t="str">
            <v>TL</v>
          </cell>
          <cell r="L863" t="str">
            <v>BT014F</v>
          </cell>
          <cell r="M863" t="str">
            <v>TR</v>
          </cell>
          <cell r="N863" t="str">
            <v>MCR</v>
          </cell>
          <cell r="O863" t="str">
            <v>MR1</v>
          </cell>
          <cell r="P863">
            <v>1.078</v>
          </cell>
          <cell r="Q863">
            <v>1.028</v>
          </cell>
          <cell r="R863">
            <v>0.05</v>
          </cell>
          <cell r="T863">
            <v>154.154</v>
          </cell>
          <cell r="V863">
            <v>176.5</v>
          </cell>
          <cell r="X863">
            <v>182.5</v>
          </cell>
        </row>
        <row r="864">
          <cell r="B864">
            <v>78828</v>
          </cell>
          <cell r="C864" t="str">
            <v>Y</v>
          </cell>
          <cell r="D864" t="str">
            <v>180/55ZR17 BT014R(73W) TL G CBR600RR WAR</v>
          </cell>
          <cell r="E864">
            <v>180</v>
          </cell>
          <cell r="F864">
            <v>55</v>
          </cell>
          <cell r="G864" t="str">
            <v>R</v>
          </cell>
          <cell r="H864">
            <v>17</v>
          </cell>
          <cell r="I864">
            <v>73</v>
          </cell>
          <cell r="J864" t="str">
            <v>W</v>
          </cell>
          <cell r="K864" t="str">
            <v>TL</v>
          </cell>
          <cell r="L864" t="str">
            <v>BT014R</v>
          </cell>
          <cell r="M864" t="str">
            <v>TR</v>
          </cell>
          <cell r="N864" t="str">
            <v>MCR</v>
          </cell>
          <cell r="O864" t="str">
            <v>MR1</v>
          </cell>
          <cell r="P864">
            <v>1.44</v>
          </cell>
          <cell r="Q864">
            <v>1.39</v>
          </cell>
          <cell r="R864">
            <v>0.05</v>
          </cell>
          <cell r="T864">
            <v>205.92</v>
          </cell>
          <cell r="V864">
            <v>236</v>
          </cell>
          <cell r="X864">
            <v>244</v>
          </cell>
        </row>
        <row r="865">
          <cell r="B865">
            <v>78860</v>
          </cell>
          <cell r="C865" t="str">
            <v>Y</v>
          </cell>
          <cell r="D865" t="str">
            <v>180/640 R17 R04 YDC TL</v>
          </cell>
          <cell r="E865">
            <v>180</v>
          </cell>
          <cell r="F865">
            <v>640</v>
          </cell>
          <cell r="G865" t="str">
            <v>R</v>
          </cell>
          <cell r="H865">
            <v>17</v>
          </cell>
          <cell r="K865" t="str">
            <v>TL</v>
          </cell>
          <cell r="L865" t="str">
            <v>R04</v>
          </cell>
          <cell r="M865" t="str">
            <v>TR</v>
          </cell>
          <cell r="N865" t="str">
            <v>RMR</v>
          </cell>
          <cell r="O865" t="str">
            <v>MR1</v>
          </cell>
          <cell r="P865">
            <v>1.627</v>
          </cell>
          <cell r="Q865">
            <v>1.627</v>
          </cell>
          <cell r="T865">
            <v>232.661</v>
          </cell>
          <cell r="V865">
            <v>266.5</v>
          </cell>
          <cell r="X865">
            <v>276</v>
          </cell>
        </row>
        <row r="866">
          <cell r="B866">
            <v>78861</v>
          </cell>
          <cell r="C866" t="str">
            <v>Y</v>
          </cell>
          <cell r="D866" t="str">
            <v>180/640 R17 R04 YCY TL</v>
          </cell>
          <cell r="E866">
            <v>180</v>
          </cell>
          <cell r="F866">
            <v>640</v>
          </cell>
          <cell r="G866" t="str">
            <v>R</v>
          </cell>
          <cell r="H866">
            <v>17</v>
          </cell>
          <cell r="K866" t="str">
            <v>TL</v>
          </cell>
          <cell r="L866" t="str">
            <v>R04</v>
          </cell>
          <cell r="M866" t="str">
            <v>TR</v>
          </cell>
          <cell r="N866" t="str">
            <v>RMR</v>
          </cell>
          <cell r="O866" t="str">
            <v>MR1</v>
          </cell>
          <cell r="P866">
            <v>1.627</v>
          </cell>
          <cell r="Q866">
            <v>1.627</v>
          </cell>
          <cell r="T866">
            <v>232.661</v>
          </cell>
          <cell r="V866">
            <v>266.5</v>
          </cell>
          <cell r="X866">
            <v>276</v>
          </cell>
        </row>
        <row r="867">
          <cell r="B867">
            <v>78862</v>
          </cell>
          <cell r="C867" t="str">
            <v>Y</v>
          </cell>
          <cell r="D867" t="str">
            <v>180/640 R17 R04 YCX TL</v>
          </cell>
          <cell r="E867">
            <v>180</v>
          </cell>
          <cell r="F867">
            <v>640</v>
          </cell>
          <cell r="G867" t="str">
            <v>R</v>
          </cell>
          <cell r="H867">
            <v>17</v>
          </cell>
          <cell r="K867" t="str">
            <v>TL</v>
          </cell>
          <cell r="L867" t="str">
            <v>R04</v>
          </cell>
          <cell r="M867" t="str">
            <v>TR</v>
          </cell>
          <cell r="N867" t="str">
            <v>RMR</v>
          </cell>
          <cell r="O867" t="str">
            <v>MR1</v>
          </cell>
          <cell r="P867">
            <v>1.627</v>
          </cell>
          <cell r="Q867">
            <v>1.627</v>
          </cell>
          <cell r="T867">
            <v>232.661</v>
          </cell>
          <cell r="V867">
            <v>266.5</v>
          </cell>
          <cell r="X867">
            <v>276</v>
          </cell>
        </row>
        <row r="868">
          <cell r="B868">
            <v>78863</v>
          </cell>
          <cell r="C868" t="str">
            <v>W</v>
          </cell>
          <cell r="D868" t="str">
            <v>190/645 R17 R02 YDC TL</v>
          </cell>
          <cell r="E868">
            <v>190</v>
          </cell>
          <cell r="F868">
            <v>645</v>
          </cell>
          <cell r="G868" t="str">
            <v>R</v>
          </cell>
          <cell r="H868">
            <v>17</v>
          </cell>
          <cell r="K868" t="str">
            <v>TL</v>
          </cell>
          <cell r="L868" t="str">
            <v>R02</v>
          </cell>
          <cell r="M868" t="str">
            <v>TR</v>
          </cell>
          <cell r="N868" t="str">
            <v>RMR</v>
          </cell>
          <cell r="O868" t="str">
            <v>MR1</v>
          </cell>
          <cell r="P868">
            <v>0.831</v>
          </cell>
          <cell r="Q868">
            <v>0.831</v>
          </cell>
          <cell r="T868">
            <v>118.833</v>
          </cell>
          <cell r="V868">
            <v>136</v>
          </cell>
          <cell r="X868">
            <v>141</v>
          </cell>
        </row>
        <row r="869">
          <cell r="B869">
            <v>78864</v>
          </cell>
          <cell r="C869" t="str">
            <v>W</v>
          </cell>
          <cell r="D869" t="str">
            <v>190/645 R17 R02 YCY TL</v>
          </cell>
          <cell r="E869">
            <v>190</v>
          </cell>
          <cell r="F869">
            <v>645</v>
          </cell>
          <cell r="G869" t="str">
            <v>R</v>
          </cell>
          <cell r="H869">
            <v>17</v>
          </cell>
          <cell r="K869" t="str">
            <v>TL</v>
          </cell>
          <cell r="L869" t="str">
            <v>R02</v>
          </cell>
          <cell r="M869" t="str">
            <v>TR</v>
          </cell>
          <cell r="N869" t="str">
            <v>RMR</v>
          </cell>
          <cell r="O869" t="str">
            <v>MR1</v>
          </cell>
          <cell r="P869">
            <v>0.831</v>
          </cell>
          <cell r="Q869">
            <v>0.831</v>
          </cell>
          <cell r="T869">
            <v>118.833</v>
          </cell>
          <cell r="V869">
            <v>136</v>
          </cell>
          <cell r="X869">
            <v>141</v>
          </cell>
        </row>
        <row r="870">
          <cell r="B870">
            <v>78865</v>
          </cell>
          <cell r="C870" t="str">
            <v>W</v>
          </cell>
          <cell r="D870" t="str">
            <v>190/645 R17 R02 YCX TL</v>
          </cell>
          <cell r="E870">
            <v>190</v>
          </cell>
          <cell r="F870">
            <v>645</v>
          </cell>
          <cell r="G870" t="str">
            <v>R</v>
          </cell>
          <cell r="H870">
            <v>17</v>
          </cell>
          <cell r="K870" t="str">
            <v>TL</v>
          </cell>
          <cell r="L870" t="str">
            <v>R02</v>
          </cell>
          <cell r="M870" t="str">
            <v>TR</v>
          </cell>
          <cell r="N870" t="str">
            <v>RMR</v>
          </cell>
          <cell r="O870" t="str">
            <v>MR1</v>
          </cell>
          <cell r="P870">
            <v>0.831</v>
          </cell>
          <cell r="Q870">
            <v>0.831</v>
          </cell>
          <cell r="T870">
            <v>118.833</v>
          </cell>
          <cell r="V870">
            <v>136</v>
          </cell>
          <cell r="X870">
            <v>141</v>
          </cell>
        </row>
        <row r="871">
          <cell r="B871">
            <v>78866</v>
          </cell>
          <cell r="C871" t="str">
            <v>Y</v>
          </cell>
          <cell r="D871" t="str">
            <v>120/600 R17 R01 YDC TL</v>
          </cell>
          <cell r="E871">
            <v>120</v>
          </cell>
          <cell r="F871">
            <v>600</v>
          </cell>
          <cell r="G871" t="str">
            <v>R</v>
          </cell>
          <cell r="H871">
            <v>17</v>
          </cell>
          <cell r="K871" t="str">
            <v>TL</v>
          </cell>
          <cell r="L871" t="str">
            <v>R01</v>
          </cell>
          <cell r="M871" t="str">
            <v>TR</v>
          </cell>
          <cell r="N871" t="str">
            <v>RMR</v>
          </cell>
          <cell r="O871" t="str">
            <v>MR1</v>
          </cell>
          <cell r="P871">
            <v>1.101</v>
          </cell>
          <cell r="Q871">
            <v>1.101</v>
          </cell>
          <cell r="T871">
            <v>157.44299999999998</v>
          </cell>
          <cell r="V871">
            <v>180.5</v>
          </cell>
          <cell r="X871">
            <v>186.5</v>
          </cell>
        </row>
        <row r="872">
          <cell r="B872">
            <v>78867</v>
          </cell>
          <cell r="C872" t="str">
            <v>Y</v>
          </cell>
          <cell r="D872" t="str">
            <v>120/600 R17 R01 YCX TL</v>
          </cell>
          <cell r="E872">
            <v>120</v>
          </cell>
          <cell r="F872">
            <v>600</v>
          </cell>
          <cell r="G872" t="str">
            <v>R</v>
          </cell>
          <cell r="H872">
            <v>17</v>
          </cell>
          <cell r="K872" t="str">
            <v>TL</v>
          </cell>
          <cell r="L872" t="str">
            <v>R01</v>
          </cell>
          <cell r="M872" t="str">
            <v>TR</v>
          </cell>
          <cell r="N872" t="str">
            <v>RMR</v>
          </cell>
          <cell r="O872" t="str">
            <v>MR1</v>
          </cell>
          <cell r="P872">
            <v>1.101</v>
          </cell>
          <cell r="Q872">
            <v>1.101</v>
          </cell>
          <cell r="T872">
            <v>157.44299999999998</v>
          </cell>
          <cell r="V872">
            <v>180.5</v>
          </cell>
          <cell r="X872">
            <v>186.5</v>
          </cell>
        </row>
        <row r="873">
          <cell r="B873">
            <v>78891</v>
          </cell>
          <cell r="C873" t="str">
            <v>Y</v>
          </cell>
          <cell r="D873" t="str">
            <v>120/70 ZR17 BT014F (58W) TL SJ   SUZ WAR</v>
          </cell>
          <cell r="E873">
            <v>120</v>
          </cell>
          <cell r="F873">
            <v>70</v>
          </cell>
          <cell r="G873" t="str">
            <v>R</v>
          </cell>
          <cell r="H873">
            <v>17</v>
          </cell>
          <cell r="I873">
            <v>58</v>
          </cell>
          <cell r="J873" t="str">
            <v>W</v>
          </cell>
          <cell r="K873" t="str">
            <v>TL</v>
          </cell>
          <cell r="L873" t="str">
            <v>BT014F</v>
          </cell>
          <cell r="M873" t="str">
            <v>TR</v>
          </cell>
          <cell r="N873" t="str">
            <v>MCR</v>
          </cell>
          <cell r="O873" t="str">
            <v>MR1</v>
          </cell>
          <cell r="P873">
            <v>1.078</v>
          </cell>
          <cell r="Q873">
            <v>1.028</v>
          </cell>
          <cell r="R873">
            <v>0.05</v>
          </cell>
          <cell r="T873">
            <v>154.154</v>
          </cell>
          <cell r="V873">
            <v>176.5</v>
          </cell>
          <cell r="X873">
            <v>182.5</v>
          </cell>
        </row>
        <row r="874">
          <cell r="B874">
            <v>78892</v>
          </cell>
          <cell r="C874" t="str">
            <v>Y</v>
          </cell>
          <cell r="D874" t="str">
            <v>190/50ZR17 BT014R(73W) TL J GSXR1000 WAR</v>
          </cell>
          <cell r="E874">
            <v>190</v>
          </cell>
          <cell r="F874">
            <v>50</v>
          </cell>
          <cell r="G874" t="str">
            <v>R</v>
          </cell>
          <cell r="H874">
            <v>17</v>
          </cell>
          <cell r="I874">
            <v>73</v>
          </cell>
          <cell r="J874" t="str">
            <v>W</v>
          </cell>
          <cell r="K874" t="str">
            <v>TL</v>
          </cell>
          <cell r="L874" t="str">
            <v>BT014R</v>
          </cell>
          <cell r="M874" t="str">
            <v>TR</v>
          </cell>
          <cell r="N874" t="str">
            <v>MCR</v>
          </cell>
          <cell r="O874" t="str">
            <v>MR1</v>
          </cell>
          <cell r="P874">
            <v>1.5110000000000001</v>
          </cell>
          <cell r="Q874">
            <v>1.461</v>
          </cell>
          <cell r="R874">
            <v>0.05</v>
          </cell>
          <cell r="T874">
            <v>216.073</v>
          </cell>
          <cell r="V874">
            <v>247.5</v>
          </cell>
          <cell r="X874">
            <v>256</v>
          </cell>
        </row>
        <row r="875">
          <cell r="B875">
            <v>78974</v>
          </cell>
          <cell r="C875" t="str">
            <v>Y</v>
          </cell>
          <cell r="D875" t="str">
            <v>AT22X8 -10 MH01 *1 TL     FRONT</v>
          </cell>
          <cell r="E875">
            <v>8</v>
          </cell>
          <cell r="G875" t="str">
            <v>-</v>
          </cell>
          <cell r="H875">
            <v>10</v>
          </cell>
          <cell r="K875" t="str">
            <v>TL</v>
          </cell>
          <cell r="L875" t="str">
            <v>MH01</v>
          </cell>
          <cell r="M875" t="str">
            <v>TR</v>
          </cell>
          <cell r="N875" t="str">
            <v>SCS</v>
          </cell>
          <cell r="O875" t="str">
            <v>MS1</v>
          </cell>
          <cell r="P875">
            <v>0.5</v>
          </cell>
          <cell r="Q875">
            <v>0.5</v>
          </cell>
          <cell r="T875">
            <v>71.5</v>
          </cell>
          <cell r="V875">
            <v>82</v>
          </cell>
          <cell r="X875">
            <v>85</v>
          </cell>
        </row>
        <row r="876">
          <cell r="B876">
            <v>78976</v>
          </cell>
          <cell r="C876" t="str">
            <v>Y</v>
          </cell>
          <cell r="D876" t="str">
            <v>AT24X8 -12 DH17 *2 TL     FRONT</v>
          </cell>
          <cell r="E876">
            <v>8</v>
          </cell>
          <cell r="G876" t="str">
            <v>-</v>
          </cell>
          <cell r="H876">
            <v>12</v>
          </cell>
          <cell r="K876" t="str">
            <v>TL</v>
          </cell>
          <cell r="L876" t="str">
            <v>DH17</v>
          </cell>
          <cell r="M876" t="str">
            <v>TR</v>
          </cell>
          <cell r="N876" t="str">
            <v>SCS</v>
          </cell>
          <cell r="O876" t="str">
            <v>MS1</v>
          </cell>
          <cell r="P876">
            <v>0.5</v>
          </cell>
          <cell r="Q876">
            <v>0.5</v>
          </cell>
          <cell r="T876">
            <v>71.5</v>
          </cell>
          <cell r="V876">
            <v>82</v>
          </cell>
          <cell r="X876">
            <v>85</v>
          </cell>
        </row>
        <row r="877">
          <cell r="B877">
            <v>78977</v>
          </cell>
          <cell r="C877" t="str">
            <v>Y</v>
          </cell>
          <cell r="D877" t="str">
            <v>AT24X10 -11 DH14 *2 TL    REAR</v>
          </cell>
          <cell r="E877">
            <v>10</v>
          </cell>
          <cell r="G877" t="str">
            <v>-</v>
          </cell>
          <cell r="H877">
            <v>11</v>
          </cell>
          <cell r="K877" t="str">
            <v>TL</v>
          </cell>
          <cell r="L877" t="str">
            <v>DH14</v>
          </cell>
          <cell r="M877" t="str">
            <v>TR</v>
          </cell>
          <cell r="N877" t="str">
            <v>SCS</v>
          </cell>
          <cell r="O877" t="str">
            <v>MS1</v>
          </cell>
          <cell r="P877">
            <v>0.5</v>
          </cell>
          <cell r="Q877">
            <v>0.5</v>
          </cell>
          <cell r="T877">
            <v>71.5</v>
          </cell>
          <cell r="V877">
            <v>82</v>
          </cell>
          <cell r="X877">
            <v>85</v>
          </cell>
        </row>
        <row r="878">
          <cell r="B878">
            <v>78978</v>
          </cell>
          <cell r="C878" t="str">
            <v>Y</v>
          </cell>
          <cell r="D878" t="str">
            <v>AT25X8 -12 MH11XX 6 TL      FRONT</v>
          </cell>
          <cell r="E878">
            <v>8</v>
          </cell>
          <cell r="G878" t="str">
            <v>-</v>
          </cell>
          <cell r="H878">
            <v>12</v>
          </cell>
          <cell r="K878" t="str">
            <v>TL</v>
          </cell>
          <cell r="L878" t="str">
            <v>MH11XX</v>
          </cell>
          <cell r="M878" t="str">
            <v>TR</v>
          </cell>
          <cell r="N878" t="str">
            <v>SCS</v>
          </cell>
          <cell r="O878" t="str">
            <v>MS1</v>
          </cell>
          <cell r="P878">
            <v>0.5</v>
          </cell>
          <cell r="Q878">
            <v>0.5</v>
          </cell>
          <cell r="T878">
            <v>71.5</v>
          </cell>
          <cell r="V878">
            <v>82</v>
          </cell>
          <cell r="X878">
            <v>85</v>
          </cell>
        </row>
        <row r="879">
          <cell r="B879">
            <v>78979</v>
          </cell>
          <cell r="C879" t="str">
            <v>Y</v>
          </cell>
          <cell r="D879" t="str">
            <v>AT26X9 -12 MH11XX 6 TL      FRONT</v>
          </cell>
          <cell r="E879">
            <v>9</v>
          </cell>
          <cell r="G879" t="str">
            <v>-</v>
          </cell>
          <cell r="H879">
            <v>12</v>
          </cell>
          <cell r="K879" t="str">
            <v>TL</v>
          </cell>
          <cell r="L879" t="str">
            <v>MH11XX</v>
          </cell>
          <cell r="M879" t="str">
            <v>TR</v>
          </cell>
          <cell r="N879" t="str">
            <v>SCS</v>
          </cell>
          <cell r="O879" t="str">
            <v>MS1</v>
          </cell>
          <cell r="P879">
            <v>0.5</v>
          </cell>
          <cell r="Q879">
            <v>0.5</v>
          </cell>
          <cell r="T879">
            <v>71.5</v>
          </cell>
          <cell r="V879">
            <v>82</v>
          </cell>
          <cell r="X879">
            <v>85</v>
          </cell>
        </row>
        <row r="880">
          <cell r="B880">
            <v>78980</v>
          </cell>
          <cell r="C880" t="str">
            <v>D</v>
          </cell>
          <cell r="D880" t="str">
            <v>AT25X10 -12 MH10XX 6 TL     REAR</v>
          </cell>
          <cell r="E880">
            <v>10</v>
          </cell>
          <cell r="G880" t="str">
            <v>-</v>
          </cell>
          <cell r="H880">
            <v>12</v>
          </cell>
          <cell r="K880" t="str">
            <v>TL</v>
          </cell>
          <cell r="L880" t="str">
            <v>MH10XX</v>
          </cell>
          <cell r="M880" t="str">
            <v>TR</v>
          </cell>
          <cell r="N880" t="str">
            <v>SCS</v>
          </cell>
          <cell r="O880" t="str">
            <v>MS1</v>
          </cell>
          <cell r="P880">
            <v>0.5</v>
          </cell>
          <cell r="Q880">
            <v>0.5</v>
          </cell>
          <cell r="T880">
            <v>71.5</v>
          </cell>
          <cell r="V880">
            <v>82</v>
          </cell>
          <cell r="X880">
            <v>85</v>
          </cell>
        </row>
        <row r="881">
          <cell r="B881">
            <v>78981</v>
          </cell>
          <cell r="C881" t="str">
            <v>Y</v>
          </cell>
          <cell r="D881" t="str">
            <v>AT26X12 -12 MH10XX 6 TL     REAR</v>
          </cell>
          <cell r="E881">
            <v>12</v>
          </cell>
          <cell r="G881" t="str">
            <v>-</v>
          </cell>
          <cell r="H881">
            <v>12</v>
          </cell>
          <cell r="K881" t="str">
            <v>TL</v>
          </cell>
          <cell r="L881" t="str">
            <v>MH10XX</v>
          </cell>
          <cell r="M881" t="str">
            <v>TR</v>
          </cell>
          <cell r="N881" t="str">
            <v>SCS</v>
          </cell>
          <cell r="O881" t="str">
            <v>MS1</v>
          </cell>
          <cell r="P881">
            <v>0.5</v>
          </cell>
          <cell r="Q881">
            <v>0.5</v>
          </cell>
          <cell r="T881">
            <v>71.5</v>
          </cell>
          <cell r="V881">
            <v>82</v>
          </cell>
          <cell r="X881">
            <v>85</v>
          </cell>
        </row>
        <row r="882">
          <cell r="B882">
            <v>79011</v>
          </cell>
          <cell r="C882" t="str">
            <v>Y</v>
          </cell>
          <cell r="D882" t="str">
            <v>90/100 -21 M401 57M TT</v>
          </cell>
          <cell r="E882">
            <v>90</v>
          </cell>
          <cell r="F882">
            <v>100</v>
          </cell>
          <cell r="G882" t="str">
            <v>-</v>
          </cell>
          <cell r="H882">
            <v>21</v>
          </cell>
          <cell r="I882">
            <v>57</v>
          </cell>
          <cell r="J882" t="str">
            <v>M</v>
          </cell>
          <cell r="K882" t="str">
            <v>TT</v>
          </cell>
          <cell r="L882" t="str">
            <v>M401</v>
          </cell>
          <cell r="M882" t="str">
            <v>TR</v>
          </cell>
          <cell r="N882" t="str">
            <v>MCS</v>
          </cell>
          <cell r="O882" t="str">
            <v>MB1</v>
          </cell>
          <cell r="P882">
            <v>0.468</v>
          </cell>
          <cell r="Q882">
            <v>0.468</v>
          </cell>
          <cell r="T882">
            <v>66.924</v>
          </cell>
          <cell r="V882">
            <v>76.5</v>
          </cell>
          <cell r="X882">
            <v>79.5</v>
          </cell>
        </row>
        <row r="883">
          <cell r="B883">
            <v>79012</v>
          </cell>
          <cell r="C883" t="str">
            <v>Y</v>
          </cell>
          <cell r="D883" t="str">
            <v>120/80 -19 M402 63M TT</v>
          </cell>
          <cell r="E883">
            <v>120</v>
          </cell>
          <cell r="F883">
            <v>80</v>
          </cell>
          <cell r="G883" t="str">
            <v>-</v>
          </cell>
          <cell r="H883">
            <v>19</v>
          </cell>
          <cell r="I883">
            <v>63</v>
          </cell>
          <cell r="J883" t="str">
            <v>M</v>
          </cell>
          <cell r="K883" t="str">
            <v>TT</v>
          </cell>
          <cell r="L883" t="str">
            <v>M402</v>
          </cell>
          <cell r="M883" t="str">
            <v>TR</v>
          </cell>
          <cell r="N883" t="str">
            <v>MCS</v>
          </cell>
          <cell r="O883" t="str">
            <v>MB1</v>
          </cell>
          <cell r="P883">
            <v>0.72</v>
          </cell>
          <cell r="Q883">
            <v>0.72</v>
          </cell>
          <cell r="T883">
            <v>102.96</v>
          </cell>
          <cell r="V883">
            <v>118</v>
          </cell>
          <cell r="X883">
            <v>122</v>
          </cell>
        </row>
        <row r="884">
          <cell r="B884">
            <v>79013</v>
          </cell>
          <cell r="C884" t="str">
            <v>Y</v>
          </cell>
          <cell r="D884" t="str">
            <v>100/90 -12 BT601FS 49J YCX TL QW   FRONT</v>
          </cell>
          <cell r="E884">
            <v>100</v>
          </cell>
          <cell r="F884">
            <v>90</v>
          </cell>
          <cell r="G884" t="str">
            <v>-</v>
          </cell>
          <cell r="H884">
            <v>12</v>
          </cell>
          <cell r="I884">
            <v>49</v>
          </cell>
          <cell r="J884" t="str">
            <v>J</v>
          </cell>
          <cell r="K884" t="str">
            <v>TL</v>
          </cell>
          <cell r="L884" t="str">
            <v>BT601FS</v>
          </cell>
          <cell r="M884" t="str">
            <v>TR</v>
          </cell>
          <cell r="N884" t="str">
            <v>SCS</v>
          </cell>
          <cell r="O884" t="str">
            <v>MS1</v>
          </cell>
          <cell r="P884">
            <v>0.70692</v>
          </cell>
          <cell r="Q884">
            <v>0.70692</v>
          </cell>
          <cell r="T884">
            <v>101.08956</v>
          </cell>
          <cell r="V884">
            <v>116</v>
          </cell>
          <cell r="X884">
            <v>120</v>
          </cell>
        </row>
        <row r="885">
          <cell r="B885">
            <v>79014</v>
          </cell>
          <cell r="C885" t="str">
            <v>Y</v>
          </cell>
          <cell r="D885" t="str">
            <v>100/90 -12 BT601FS 49J YCY TL QW   FRONT</v>
          </cell>
          <cell r="E885">
            <v>100</v>
          </cell>
          <cell r="F885">
            <v>90</v>
          </cell>
          <cell r="G885" t="str">
            <v>-</v>
          </cell>
          <cell r="H885">
            <v>12</v>
          </cell>
          <cell r="I885">
            <v>49</v>
          </cell>
          <cell r="J885" t="str">
            <v>J</v>
          </cell>
          <cell r="K885" t="str">
            <v>TL</v>
          </cell>
          <cell r="L885" t="str">
            <v>BT601FS</v>
          </cell>
          <cell r="M885" t="str">
            <v>TR</v>
          </cell>
          <cell r="N885" t="str">
            <v>SCS</v>
          </cell>
          <cell r="O885" t="str">
            <v>MS1</v>
          </cell>
          <cell r="P885">
            <v>0.70692</v>
          </cell>
          <cell r="Q885">
            <v>0.70692</v>
          </cell>
          <cell r="T885">
            <v>101.08956</v>
          </cell>
          <cell r="V885">
            <v>116</v>
          </cell>
          <cell r="X885">
            <v>120</v>
          </cell>
        </row>
        <row r="886">
          <cell r="B886">
            <v>79015</v>
          </cell>
          <cell r="C886" t="str">
            <v>D</v>
          </cell>
          <cell r="D886" t="str">
            <v>120/80 -12 BT601FS 55J YCX TL QW    REAR</v>
          </cell>
          <cell r="E886">
            <v>120</v>
          </cell>
          <cell r="F886">
            <v>80</v>
          </cell>
          <cell r="G886" t="str">
            <v>-</v>
          </cell>
          <cell r="H886">
            <v>12</v>
          </cell>
          <cell r="I886">
            <v>55</v>
          </cell>
          <cell r="J886" t="str">
            <v>J</v>
          </cell>
          <cell r="K886" t="str">
            <v>TL</v>
          </cell>
          <cell r="L886" t="str">
            <v>BT601FS</v>
          </cell>
          <cell r="M886" t="str">
            <v>TR</v>
          </cell>
          <cell r="N886" t="str">
            <v>SCS</v>
          </cell>
          <cell r="O886" t="str">
            <v>MS1</v>
          </cell>
          <cell r="P886">
            <v>0.80496</v>
          </cell>
          <cell r="Q886">
            <v>0.80496</v>
          </cell>
          <cell r="T886">
            <v>115.10928</v>
          </cell>
          <cell r="V886">
            <v>132</v>
          </cell>
          <cell r="X886">
            <v>136.5</v>
          </cell>
        </row>
        <row r="887">
          <cell r="B887">
            <v>79016</v>
          </cell>
          <cell r="C887" t="str">
            <v>Y</v>
          </cell>
          <cell r="D887" t="str">
            <v>120/80 -12 BT601FS 55J YCY TL QW    REAR</v>
          </cell>
          <cell r="E887">
            <v>120</v>
          </cell>
          <cell r="F887">
            <v>80</v>
          </cell>
          <cell r="G887" t="str">
            <v>-</v>
          </cell>
          <cell r="H887">
            <v>12</v>
          </cell>
          <cell r="I887">
            <v>55</v>
          </cell>
          <cell r="J887" t="str">
            <v>J</v>
          </cell>
          <cell r="K887" t="str">
            <v>TL</v>
          </cell>
          <cell r="L887" t="str">
            <v>BT601FS</v>
          </cell>
          <cell r="M887" t="str">
            <v>TR</v>
          </cell>
          <cell r="N887" t="str">
            <v>SCS</v>
          </cell>
          <cell r="O887" t="str">
            <v>MS1</v>
          </cell>
          <cell r="P887">
            <v>0.80496</v>
          </cell>
          <cell r="Q887">
            <v>0.80496</v>
          </cell>
          <cell r="T887">
            <v>115.10928</v>
          </cell>
          <cell r="V887">
            <v>132</v>
          </cell>
          <cell r="X887">
            <v>136.5</v>
          </cell>
        </row>
        <row r="888">
          <cell r="B888">
            <v>79026</v>
          </cell>
          <cell r="C888" t="str">
            <v>Y</v>
          </cell>
          <cell r="D888" t="str">
            <v>120/70ZR17 BT020F(58W) TL UU K1200GT WAR</v>
          </cell>
          <cell r="E888">
            <v>120</v>
          </cell>
          <cell r="F888">
            <v>70</v>
          </cell>
          <cell r="G888" t="str">
            <v>R</v>
          </cell>
          <cell r="H888">
            <v>17</v>
          </cell>
          <cell r="I888">
            <v>58</v>
          </cell>
          <cell r="J888" t="str">
            <v>W</v>
          </cell>
          <cell r="K888" t="str">
            <v>TL</v>
          </cell>
          <cell r="L888" t="str">
            <v>BT020F</v>
          </cell>
          <cell r="M888" t="str">
            <v>TR</v>
          </cell>
          <cell r="N888" t="str">
            <v>MCR</v>
          </cell>
          <cell r="O888" t="str">
            <v>MR1</v>
          </cell>
          <cell r="P888">
            <v>1.05</v>
          </cell>
          <cell r="Q888">
            <v>1</v>
          </cell>
          <cell r="R888">
            <v>0.05</v>
          </cell>
          <cell r="T888">
            <v>150.15</v>
          </cell>
          <cell r="V888">
            <v>172</v>
          </cell>
          <cell r="X888">
            <v>178</v>
          </cell>
        </row>
        <row r="889">
          <cell r="B889">
            <v>79028</v>
          </cell>
          <cell r="C889" t="str">
            <v>Y</v>
          </cell>
          <cell r="D889" t="str">
            <v>180/55ZR17 BT020R(73W) TL UU K1200GT WAR</v>
          </cell>
          <cell r="E889">
            <v>180</v>
          </cell>
          <cell r="F889">
            <v>55</v>
          </cell>
          <cell r="G889" t="str">
            <v>R</v>
          </cell>
          <cell r="H889">
            <v>17</v>
          </cell>
          <cell r="I889">
            <v>73</v>
          </cell>
          <cell r="J889" t="str">
            <v>W</v>
          </cell>
          <cell r="K889" t="str">
            <v>TL</v>
          </cell>
          <cell r="L889" t="str">
            <v>BT020R</v>
          </cell>
          <cell r="M889" t="str">
            <v>TR</v>
          </cell>
          <cell r="N889" t="str">
            <v>MCR</v>
          </cell>
          <cell r="O889" t="str">
            <v>MR1</v>
          </cell>
          <cell r="P889">
            <v>1.3820000000000001</v>
          </cell>
          <cell r="Q889">
            <v>1.332</v>
          </cell>
          <cell r="R889">
            <v>0.05</v>
          </cell>
          <cell r="T889">
            <v>197.626</v>
          </cell>
          <cell r="V889">
            <v>226.5</v>
          </cell>
          <cell r="X889">
            <v>234.5</v>
          </cell>
        </row>
        <row r="890">
          <cell r="B890">
            <v>79061</v>
          </cell>
          <cell r="C890" t="str">
            <v>Y</v>
          </cell>
          <cell r="D890" t="str">
            <v>190/55 R17 BT002R 75V TL TYPE 3  LIMITED</v>
          </cell>
          <cell r="E890">
            <v>190</v>
          </cell>
          <cell r="F890">
            <v>55</v>
          </cell>
          <cell r="G890" t="str">
            <v>R</v>
          </cell>
          <cell r="H890">
            <v>17</v>
          </cell>
          <cell r="I890">
            <v>75</v>
          </cell>
          <cell r="J890" t="str">
            <v>V</v>
          </cell>
          <cell r="K890" t="str">
            <v>TL</v>
          </cell>
          <cell r="L890" t="str">
            <v>BT002R</v>
          </cell>
          <cell r="M890" t="str">
            <v>TR</v>
          </cell>
          <cell r="N890" t="str">
            <v>MCR</v>
          </cell>
          <cell r="O890" t="str">
            <v>MR1</v>
          </cell>
          <cell r="P890">
            <v>0.831</v>
          </cell>
          <cell r="Q890">
            <v>0.831</v>
          </cell>
          <cell r="T890">
            <v>118.833</v>
          </cell>
          <cell r="V890">
            <v>136</v>
          </cell>
          <cell r="X890">
            <v>141</v>
          </cell>
        </row>
        <row r="891">
          <cell r="B891">
            <v>79062</v>
          </cell>
          <cell r="C891" t="str">
            <v>Y</v>
          </cell>
          <cell r="D891" t="str">
            <v>180/55 R17 BT002R 73V TL TYPE 3  LIMITED</v>
          </cell>
          <cell r="E891">
            <v>180</v>
          </cell>
          <cell r="F891">
            <v>55</v>
          </cell>
          <cell r="G891" t="str">
            <v>R</v>
          </cell>
          <cell r="H891">
            <v>17</v>
          </cell>
          <cell r="I891">
            <v>73</v>
          </cell>
          <cell r="J891" t="str">
            <v>V</v>
          </cell>
          <cell r="K891" t="str">
            <v>TL</v>
          </cell>
          <cell r="L891" t="str">
            <v>BT002R</v>
          </cell>
          <cell r="M891" t="str">
            <v>TR</v>
          </cell>
          <cell r="N891" t="str">
            <v>MCR</v>
          </cell>
          <cell r="O891" t="str">
            <v>MR1</v>
          </cell>
          <cell r="P891">
            <v>0.831</v>
          </cell>
          <cell r="Q891">
            <v>0.831</v>
          </cell>
          <cell r="T891">
            <v>118.833</v>
          </cell>
          <cell r="V891">
            <v>136</v>
          </cell>
          <cell r="X891">
            <v>141</v>
          </cell>
        </row>
        <row r="892">
          <cell r="B892">
            <v>79063</v>
          </cell>
          <cell r="C892" t="str">
            <v>Y</v>
          </cell>
          <cell r="D892" t="str">
            <v>110/90 -13 B03 55P S1T TL F FORZA'05 WAR</v>
          </cell>
          <cell r="E892">
            <v>110</v>
          </cell>
          <cell r="F892">
            <v>90</v>
          </cell>
          <cell r="G892" t="str">
            <v>-</v>
          </cell>
          <cell r="H892">
            <v>13</v>
          </cell>
          <cell r="I892">
            <v>55</v>
          </cell>
          <cell r="J892" t="str">
            <v>P</v>
          </cell>
          <cell r="K892" t="str">
            <v>TL</v>
          </cell>
          <cell r="L892" t="str">
            <v>B03</v>
          </cell>
          <cell r="M892" t="str">
            <v>TR</v>
          </cell>
          <cell r="N892" t="str">
            <v>SCS</v>
          </cell>
          <cell r="O892" t="str">
            <v>MS1</v>
          </cell>
          <cell r="P892">
            <v>0.358</v>
          </cell>
          <cell r="Q892">
            <v>0.358</v>
          </cell>
          <cell r="T892">
            <v>51.193999999999996</v>
          </cell>
          <cell r="V892">
            <v>58.5</v>
          </cell>
          <cell r="X892">
            <v>60.5</v>
          </cell>
        </row>
        <row r="893">
          <cell r="B893">
            <v>79064</v>
          </cell>
          <cell r="C893" t="str">
            <v>Y</v>
          </cell>
          <cell r="D893" t="str">
            <v>130/70 -12 B02 62P RFD TL    FORZA'05</v>
          </cell>
          <cell r="E893">
            <v>130</v>
          </cell>
          <cell r="F893">
            <v>70</v>
          </cell>
          <cell r="G893" t="str">
            <v>-</v>
          </cell>
          <cell r="H893">
            <v>12</v>
          </cell>
          <cell r="I893">
            <v>62</v>
          </cell>
          <cell r="J893" t="str">
            <v>P</v>
          </cell>
          <cell r="K893" t="str">
            <v>TL</v>
          </cell>
          <cell r="L893" t="str">
            <v>B02</v>
          </cell>
          <cell r="M893" t="str">
            <v>TR</v>
          </cell>
          <cell r="N893" t="str">
            <v>SCS</v>
          </cell>
          <cell r="O893" t="str">
            <v>MS1</v>
          </cell>
          <cell r="P893">
            <v>0.35</v>
          </cell>
          <cell r="Q893">
            <v>0.35</v>
          </cell>
          <cell r="T893">
            <v>50.05</v>
          </cell>
          <cell r="V893">
            <v>57.5</v>
          </cell>
          <cell r="X893">
            <v>59.5</v>
          </cell>
        </row>
        <row r="894">
          <cell r="B894">
            <v>79065</v>
          </cell>
          <cell r="C894" t="str">
            <v>Y</v>
          </cell>
          <cell r="D894" t="str">
            <v>90/90 -21 TW101 54H TL     R1200GS   WAR</v>
          </cell>
          <cell r="E894">
            <v>90</v>
          </cell>
          <cell r="F894">
            <v>90</v>
          </cell>
          <cell r="G894" t="str">
            <v>-</v>
          </cell>
          <cell r="H894">
            <v>21</v>
          </cell>
          <cell r="I894">
            <v>54</v>
          </cell>
          <cell r="J894" t="str">
            <v>H</v>
          </cell>
          <cell r="K894" t="str">
            <v>TL</v>
          </cell>
          <cell r="L894" t="str">
            <v>TW101</v>
          </cell>
          <cell r="M894" t="str">
            <v>TR</v>
          </cell>
          <cell r="N894" t="str">
            <v>MCS</v>
          </cell>
          <cell r="O894" t="str">
            <v>MB1</v>
          </cell>
          <cell r="P894">
            <v>0.588</v>
          </cell>
          <cell r="Q894">
            <v>0.588</v>
          </cell>
          <cell r="T894">
            <v>84.08399999999999</v>
          </cell>
          <cell r="V894">
            <v>96.5</v>
          </cell>
          <cell r="X894">
            <v>99.5</v>
          </cell>
        </row>
        <row r="895">
          <cell r="B895">
            <v>79067</v>
          </cell>
          <cell r="C895" t="str">
            <v>Y</v>
          </cell>
          <cell r="D895" t="str">
            <v>140/80 R17 TW152 69H TL    R1200GS   WAR</v>
          </cell>
          <cell r="E895">
            <v>140</v>
          </cell>
          <cell r="F895">
            <v>80</v>
          </cell>
          <cell r="G895" t="str">
            <v>R</v>
          </cell>
          <cell r="H895">
            <v>17</v>
          </cell>
          <cell r="I895">
            <v>69</v>
          </cell>
          <cell r="J895" t="str">
            <v>H</v>
          </cell>
          <cell r="K895" t="str">
            <v>TL</v>
          </cell>
          <cell r="L895" t="str">
            <v>TW152</v>
          </cell>
          <cell r="M895" t="str">
            <v>TR</v>
          </cell>
          <cell r="N895" t="str">
            <v>MCR</v>
          </cell>
          <cell r="O895" t="str">
            <v>MR1</v>
          </cell>
          <cell r="P895">
            <v>0.915</v>
          </cell>
          <cell r="Q895">
            <v>0.915</v>
          </cell>
          <cell r="T895">
            <v>130.845</v>
          </cell>
          <cell r="V895">
            <v>150</v>
          </cell>
          <cell r="X895">
            <v>155</v>
          </cell>
        </row>
        <row r="896">
          <cell r="B896">
            <v>79080</v>
          </cell>
          <cell r="C896" t="str">
            <v>Y</v>
          </cell>
          <cell r="D896" t="str">
            <v>130/80 -17 TW42 65H TT    SCRAMBLE   WAR</v>
          </cell>
          <cell r="E896">
            <v>130</v>
          </cell>
          <cell r="F896">
            <v>80</v>
          </cell>
          <cell r="G896" t="str">
            <v>-</v>
          </cell>
          <cell r="H896">
            <v>17</v>
          </cell>
          <cell r="I896">
            <v>65</v>
          </cell>
          <cell r="J896" t="str">
            <v>H</v>
          </cell>
          <cell r="K896" t="str">
            <v>TT</v>
          </cell>
          <cell r="L896" t="str">
            <v>TW42</v>
          </cell>
          <cell r="M896" t="str">
            <v>TR</v>
          </cell>
          <cell r="N896" t="str">
            <v>MCS</v>
          </cell>
          <cell r="O896" t="str">
            <v>MB1</v>
          </cell>
          <cell r="P896">
            <v>0.7</v>
          </cell>
          <cell r="Q896">
            <v>0.7</v>
          </cell>
          <cell r="T896">
            <v>100.1</v>
          </cell>
          <cell r="V896">
            <v>114.5</v>
          </cell>
          <cell r="X896">
            <v>118.5</v>
          </cell>
        </row>
        <row r="897">
          <cell r="B897">
            <v>79089</v>
          </cell>
          <cell r="C897" t="str">
            <v>Y</v>
          </cell>
          <cell r="D897" t="str">
            <v>165/625 R17 R06 MDC TL</v>
          </cell>
          <cell r="E897">
            <v>165</v>
          </cell>
          <cell r="F897">
            <v>625</v>
          </cell>
          <cell r="G897" t="str">
            <v>R</v>
          </cell>
          <cell r="H897">
            <v>17</v>
          </cell>
          <cell r="K897" t="str">
            <v>TL</v>
          </cell>
          <cell r="L897" t="str">
            <v>R06</v>
          </cell>
          <cell r="M897" t="str">
            <v>TR</v>
          </cell>
          <cell r="N897" t="str">
            <v>RMR</v>
          </cell>
          <cell r="O897" t="str">
            <v>MR1</v>
          </cell>
          <cell r="P897">
            <v>1.341</v>
          </cell>
          <cell r="Q897">
            <v>1.341</v>
          </cell>
          <cell r="T897">
            <v>191.763</v>
          </cell>
          <cell r="V897">
            <v>219.5</v>
          </cell>
          <cell r="X897">
            <v>227.5</v>
          </cell>
        </row>
        <row r="898">
          <cell r="B898">
            <v>79090</v>
          </cell>
          <cell r="C898" t="str">
            <v>Y</v>
          </cell>
          <cell r="D898" t="str">
            <v>165/625 R17 R06 MCX TL</v>
          </cell>
          <cell r="E898">
            <v>165</v>
          </cell>
          <cell r="F898">
            <v>625</v>
          </cell>
          <cell r="G898" t="str">
            <v>R</v>
          </cell>
          <cell r="H898">
            <v>17</v>
          </cell>
          <cell r="K898" t="str">
            <v>TL</v>
          </cell>
          <cell r="L898" t="str">
            <v>R06</v>
          </cell>
          <cell r="M898" t="str">
            <v>TR</v>
          </cell>
          <cell r="N898" t="str">
            <v>RMR</v>
          </cell>
          <cell r="O898" t="str">
            <v>MR1</v>
          </cell>
          <cell r="P898">
            <v>1.341</v>
          </cell>
          <cell r="Q898">
            <v>1.341</v>
          </cell>
          <cell r="T898">
            <v>191.763</v>
          </cell>
          <cell r="V898">
            <v>219.5</v>
          </cell>
          <cell r="X898">
            <v>227.5</v>
          </cell>
        </row>
        <row r="899">
          <cell r="B899">
            <v>79137</v>
          </cell>
          <cell r="C899" t="str">
            <v>Y</v>
          </cell>
          <cell r="D899" t="str">
            <v>180/60 R16 G704 74H TL    GL1800     WAR</v>
          </cell>
          <cell r="E899">
            <v>180</v>
          </cell>
          <cell r="F899">
            <v>60</v>
          </cell>
          <cell r="G899" t="str">
            <v>R</v>
          </cell>
          <cell r="H899">
            <v>16</v>
          </cell>
          <cell r="I899">
            <v>74</v>
          </cell>
          <cell r="J899" t="str">
            <v>H</v>
          </cell>
          <cell r="K899" t="str">
            <v>TL</v>
          </cell>
          <cell r="L899" t="str">
            <v>G704</v>
          </cell>
          <cell r="M899" t="str">
            <v>TR</v>
          </cell>
          <cell r="N899" t="str">
            <v>MCR</v>
          </cell>
          <cell r="O899" t="str">
            <v>MR1</v>
          </cell>
          <cell r="P899">
            <v>1.46</v>
          </cell>
          <cell r="Q899">
            <v>1.46</v>
          </cell>
          <cell r="T899">
            <v>208.78</v>
          </cell>
          <cell r="V899">
            <v>239</v>
          </cell>
          <cell r="X899">
            <v>247.5</v>
          </cell>
        </row>
        <row r="900">
          <cell r="B900">
            <v>79138</v>
          </cell>
          <cell r="C900" t="str">
            <v>Y</v>
          </cell>
          <cell r="D900" t="str">
            <v>120/70 ZR18 BT020F (59W) TL F ST1300 WAR</v>
          </cell>
          <cell r="E900">
            <v>120</v>
          </cell>
          <cell r="F900">
            <v>70</v>
          </cell>
          <cell r="G900" t="str">
            <v>R</v>
          </cell>
          <cell r="H900">
            <v>18</v>
          </cell>
          <cell r="I900">
            <v>59</v>
          </cell>
          <cell r="J900" t="str">
            <v>W</v>
          </cell>
          <cell r="K900" t="str">
            <v>TL</v>
          </cell>
          <cell r="L900" t="str">
            <v>BT020F</v>
          </cell>
          <cell r="M900" t="str">
            <v>TR</v>
          </cell>
          <cell r="N900" t="str">
            <v>MCR</v>
          </cell>
          <cell r="O900" t="str">
            <v>MR1</v>
          </cell>
          <cell r="P900">
            <v>1.113</v>
          </cell>
          <cell r="Q900">
            <v>1.063</v>
          </cell>
          <cell r="R900">
            <v>0.05</v>
          </cell>
          <cell r="T900">
            <v>159.159</v>
          </cell>
          <cell r="V900">
            <v>182.5</v>
          </cell>
          <cell r="X900">
            <v>188.5</v>
          </cell>
        </row>
        <row r="901">
          <cell r="B901">
            <v>79203</v>
          </cell>
          <cell r="C901" t="str">
            <v>Y</v>
          </cell>
          <cell r="D901" t="str">
            <v>110/90 -19 M102 62M TT</v>
          </cell>
          <cell r="E901">
            <v>110</v>
          </cell>
          <cell r="F901">
            <v>90</v>
          </cell>
          <cell r="G901" t="str">
            <v>-</v>
          </cell>
          <cell r="H901">
            <v>19</v>
          </cell>
          <cell r="I901">
            <v>62</v>
          </cell>
          <cell r="J901" t="str">
            <v>M</v>
          </cell>
          <cell r="K901" t="str">
            <v>TT</v>
          </cell>
          <cell r="L901" t="str">
            <v>M102</v>
          </cell>
          <cell r="M901" t="str">
            <v>TR</v>
          </cell>
          <cell r="N901" t="str">
            <v>MCS</v>
          </cell>
          <cell r="O901" t="str">
            <v>MB1</v>
          </cell>
          <cell r="P901">
            <v>0.606</v>
          </cell>
          <cell r="Q901">
            <v>0.606</v>
          </cell>
          <cell r="T901">
            <v>86.658</v>
          </cell>
          <cell r="V901">
            <v>99</v>
          </cell>
          <cell r="X901">
            <v>102.5</v>
          </cell>
        </row>
        <row r="902">
          <cell r="B902">
            <v>79204</v>
          </cell>
          <cell r="C902" t="str">
            <v>Y</v>
          </cell>
          <cell r="D902" t="str">
            <v>80/100 -21 M101 51M TT</v>
          </cell>
          <cell r="E902">
            <v>80</v>
          </cell>
          <cell r="F902">
            <v>100</v>
          </cell>
          <cell r="G902" t="str">
            <v>-</v>
          </cell>
          <cell r="H902">
            <v>21</v>
          </cell>
          <cell r="I902">
            <v>51</v>
          </cell>
          <cell r="J902" t="str">
            <v>M</v>
          </cell>
          <cell r="K902" t="str">
            <v>TT</v>
          </cell>
          <cell r="L902" t="str">
            <v>M101</v>
          </cell>
          <cell r="M902" t="str">
            <v>TR</v>
          </cell>
          <cell r="N902" t="str">
            <v>MCS</v>
          </cell>
          <cell r="O902" t="str">
            <v>MB1</v>
          </cell>
          <cell r="P902">
            <v>0.454</v>
          </cell>
          <cell r="Q902">
            <v>0.454</v>
          </cell>
          <cell r="T902">
            <v>64.922</v>
          </cell>
          <cell r="V902">
            <v>74.5</v>
          </cell>
          <cell r="X902">
            <v>77</v>
          </cell>
        </row>
        <row r="903">
          <cell r="B903">
            <v>79205</v>
          </cell>
          <cell r="C903" t="str">
            <v>Y</v>
          </cell>
          <cell r="D903" t="str">
            <v>100/90 -19 M102 57M TT</v>
          </cell>
          <cell r="E903">
            <v>100</v>
          </cell>
          <cell r="F903">
            <v>90</v>
          </cell>
          <cell r="G903" t="str">
            <v>-</v>
          </cell>
          <cell r="H903">
            <v>19</v>
          </cell>
          <cell r="I903">
            <v>57</v>
          </cell>
          <cell r="J903" t="str">
            <v>M</v>
          </cell>
          <cell r="K903" t="str">
            <v>TT</v>
          </cell>
          <cell r="L903" t="str">
            <v>M102</v>
          </cell>
          <cell r="M903" t="str">
            <v>TR</v>
          </cell>
          <cell r="N903" t="str">
            <v>MCS</v>
          </cell>
          <cell r="O903" t="str">
            <v>MB1</v>
          </cell>
          <cell r="P903">
            <v>0.566</v>
          </cell>
          <cell r="Q903">
            <v>0.566</v>
          </cell>
          <cell r="T903">
            <v>80.93799999999999</v>
          </cell>
          <cell r="V903">
            <v>92.5</v>
          </cell>
          <cell r="X903">
            <v>96</v>
          </cell>
        </row>
        <row r="904">
          <cell r="B904">
            <v>79215</v>
          </cell>
          <cell r="C904" t="str">
            <v>Y</v>
          </cell>
          <cell r="D904" t="str">
            <v>180/55 ZR17 BT014R (73W) TL M        WAR</v>
          </cell>
          <cell r="E904">
            <v>180</v>
          </cell>
          <cell r="F904">
            <v>55</v>
          </cell>
          <cell r="G904" t="str">
            <v>R</v>
          </cell>
          <cell r="H904">
            <v>17</v>
          </cell>
          <cell r="I904">
            <v>73</v>
          </cell>
          <cell r="J904" t="str">
            <v>W</v>
          </cell>
          <cell r="K904" t="str">
            <v>TL</v>
          </cell>
          <cell r="L904" t="str">
            <v>BT014R</v>
          </cell>
          <cell r="M904" t="str">
            <v>TR</v>
          </cell>
          <cell r="N904" t="str">
            <v>MCR</v>
          </cell>
          <cell r="O904" t="str">
            <v>MR1</v>
          </cell>
          <cell r="P904">
            <v>1.44</v>
          </cell>
          <cell r="Q904">
            <v>1.39</v>
          </cell>
          <cell r="R904">
            <v>0.05</v>
          </cell>
          <cell r="T904">
            <v>205.92</v>
          </cell>
          <cell r="V904">
            <v>236</v>
          </cell>
          <cell r="X904">
            <v>244</v>
          </cell>
        </row>
        <row r="905">
          <cell r="B905">
            <v>79219</v>
          </cell>
          <cell r="C905" t="str">
            <v>Y</v>
          </cell>
          <cell r="D905" t="str">
            <v>80/100 -19 TW201 49P TT    TRICKER   WAR</v>
          </cell>
          <cell r="E905">
            <v>80</v>
          </cell>
          <cell r="F905">
            <v>100</v>
          </cell>
          <cell r="G905" t="str">
            <v>-</v>
          </cell>
          <cell r="H905">
            <v>19</v>
          </cell>
          <cell r="I905">
            <v>49</v>
          </cell>
          <cell r="J905" t="str">
            <v>P</v>
          </cell>
          <cell r="K905" t="str">
            <v>TT</v>
          </cell>
          <cell r="L905" t="str">
            <v>TW201</v>
          </cell>
          <cell r="M905" t="str">
            <v>TR</v>
          </cell>
          <cell r="N905" t="str">
            <v>MCS</v>
          </cell>
          <cell r="O905" t="str">
            <v>MB1</v>
          </cell>
          <cell r="P905">
            <v>0.477</v>
          </cell>
          <cell r="Q905">
            <v>0.477</v>
          </cell>
          <cell r="T905">
            <v>68.211</v>
          </cell>
          <cell r="V905">
            <v>78</v>
          </cell>
          <cell r="X905">
            <v>81</v>
          </cell>
        </row>
        <row r="906">
          <cell r="B906">
            <v>79220</v>
          </cell>
          <cell r="C906" t="str">
            <v>Y</v>
          </cell>
          <cell r="D906" t="str">
            <v>120/90 -16 TW202 63P TT    TRICKER   WAR</v>
          </cell>
          <cell r="E906">
            <v>120</v>
          </cell>
          <cell r="F906">
            <v>90</v>
          </cell>
          <cell r="G906" t="str">
            <v>-</v>
          </cell>
          <cell r="H906">
            <v>16</v>
          </cell>
          <cell r="I906">
            <v>63</v>
          </cell>
          <cell r="J906" t="str">
            <v>P</v>
          </cell>
          <cell r="K906" t="str">
            <v>TT</v>
          </cell>
          <cell r="L906" t="str">
            <v>TW202</v>
          </cell>
          <cell r="M906" t="str">
            <v>TR</v>
          </cell>
          <cell r="N906" t="str">
            <v>MCS</v>
          </cell>
          <cell r="O906" t="str">
            <v>MB1</v>
          </cell>
          <cell r="P906">
            <v>0.577</v>
          </cell>
          <cell r="Q906">
            <v>0.577</v>
          </cell>
          <cell r="T906">
            <v>82.511</v>
          </cell>
          <cell r="V906">
            <v>94.5</v>
          </cell>
          <cell r="X906">
            <v>98</v>
          </cell>
        </row>
        <row r="907">
          <cell r="B907">
            <v>79221</v>
          </cell>
          <cell r="C907" t="str">
            <v>Y</v>
          </cell>
          <cell r="D907" t="str">
            <v>130/70 R18 G851 63H TL G    XV1900   WAR</v>
          </cell>
          <cell r="E907">
            <v>130</v>
          </cell>
          <cell r="F907">
            <v>70</v>
          </cell>
          <cell r="G907" t="str">
            <v>R</v>
          </cell>
          <cell r="H907">
            <v>18</v>
          </cell>
          <cell r="I907">
            <v>63</v>
          </cell>
          <cell r="J907" t="str">
            <v>H</v>
          </cell>
          <cell r="K907" t="str">
            <v>TL</v>
          </cell>
          <cell r="L907" t="str">
            <v>G851</v>
          </cell>
          <cell r="M907" t="str">
            <v>TR</v>
          </cell>
          <cell r="N907" t="str">
            <v>MCR</v>
          </cell>
          <cell r="O907" t="str">
            <v>MR1</v>
          </cell>
          <cell r="P907">
            <v>0.9</v>
          </cell>
          <cell r="Q907">
            <v>0.9</v>
          </cell>
          <cell r="T907">
            <v>128.70000000000002</v>
          </cell>
          <cell r="V907">
            <v>147.5</v>
          </cell>
          <cell r="X907">
            <v>152.5</v>
          </cell>
        </row>
        <row r="908">
          <cell r="B908">
            <v>79222</v>
          </cell>
          <cell r="C908" t="str">
            <v>Y</v>
          </cell>
          <cell r="D908" t="str">
            <v>190/60 R17 G850 78H TL G    XV1900   WAR</v>
          </cell>
          <cell r="E908">
            <v>190</v>
          </cell>
          <cell r="F908">
            <v>60</v>
          </cell>
          <cell r="G908" t="str">
            <v>R</v>
          </cell>
          <cell r="H908">
            <v>17</v>
          </cell>
          <cell r="I908">
            <v>78</v>
          </cell>
          <cell r="J908" t="str">
            <v>H</v>
          </cell>
          <cell r="K908" t="str">
            <v>TL</v>
          </cell>
          <cell r="L908" t="str">
            <v>G850</v>
          </cell>
          <cell r="M908" t="str">
            <v>TR</v>
          </cell>
          <cell r="N908" t="str">
            <v>MCR</v>
          </cell>
          <cell r="O908" t="str">
            <v>MR1</v>
          </cell>
          <cell r="P908">
            <v>1.31</v>
          </cell>
          <cell r="Q908">
            <v>1.31</v>
          </cell>
          <cell r="T908">
            <v>187.33</v>
          </cell>
          <cell r="V908">
            <v>214.5</v>
          </cell>
          <cell r="X908">
            <v>222</v>
          </cell>
        </row>
        <row r="909">
          <cell r="B909">
            <v>79223</v>
          </cell>
          <cell r="C909" t="str">
            <v>Y</v>
          </cell>
          <cell r="D909" t="str">
            <v>110/80 R19 BW501 59V TL              WAR</v>
          </cell>
          <cell r="E909">
            <v>110</v>
          </cell>
          <cell r="F909">
            <v>80</v>
          </cell>
          <cell r="G909" t="str">
            <v>R</v>
          </cell>
          <cell r="H909">
            <v>19</v>
          </cell>
          <cell r="I909">
            <v>59</v>
          </cell>
          <cell r="J909" t="str">
            <v>V</v>
          </cell>
          <cell r="K909" t="str">
            <v>TL</v>
          </cell>
          <cell r="L909" t="str">
            <v>BW501</v>
          </cell>
          <cell r="M909" t="str">
            <v>TR</v>
          </cell>
          <cell r="N909" t="str">
            <v>MCR</v>
          </cell>
          <cell r="O909" t="str">
            <v>MR1</v>
          </cell>
          <cell r="P909">
            <v>0.753</v>
          </cell>
          <cell r="Q909">
            <v>0.753</v>
          </cell>
          <cell r="T909">
            <v>107.679</v>
          </cell>
          <cell r="V909">
            <v>123.5</v>
          </cell>
          <cell r="X909">
            <v>127.5</v>
          </cell>
        </row>
        <row r="910">
          <cell r="B910">
            <v>79224</v>
          </cell>
          <cell r="C910" t="str">
            <v>Y</v>
          </cell>
          <cell r="D910" t="str">
            <v>150/70 R17 BW502 69V TL              WAR</v>
          </cell>
          <cell r="E910">
            <v>150</v>
          </cell>
          <cell r="F910">
            <v>70</v>
          </cell>
          <cell r="G910" t="str">
            <v>R</v>
          </cell>
          <cell r="H910">
            <v>17</v>
          </cell>
          <cell r="I910">
            <v>69</v>
          </cell>
          <cell r="J910" t="str">
            <v>V</v>
          </cell>
          <cell r="K910" t="str">
            <v>TL</v>
          </cell>
          <cell r="L910" t="str">
            <v>BW502</v>
          </cell>
          <cell r="M910" t="str">
            <v>TR</v>
          </cell>
          <cell r="N910" t="str">
            <v>MCR</v>
          </cell>
          <cell r="O910" t="str">
            <v>MR1</v>
          </cell>
          <cell r="P910">
            <v>1.067</v>
          </cell>
          <cell r="Q910">
            <v>1.067</v>
          </cell>
          <cell r="T910">
            <v>152.581</v>
          </cell>
          <cell r="V910">
            <v>174.5</v>
          </cell>
          <cell r="X910">
            <v>181</v>
          </cell>
        </row>
        <row r="911">
          <cell r="B911">
            <v>79229</v>
          </cell>
          <cell r="C911" t="str">
            <v>Y</v>
          </cell>
          <cell r="D911" t="str">
            <v>120/70 ZR17 BT015F(58W) TL G CBR1000 WAR</v>
          </cell>
          <cell r="E911">
            <v>120</v>
          </cell>
          <cell r="F911">
            <v>70</v>
          </cell>
          <cell r="G911" t="str">
            <v>R</v>
          </cell>
          <cell r="H911">
            <v>17</v>
          </cell>
          <cell r="I911">
            <v>58</v>
          </cell>
          <cell r="J911" t="str">
            <v>W</v>
          </cell>
          <cell r="K911" t="str">
            <v>TL</v>
          </cell>
          <cell r="L911" t="str">
            <v>BT015F</v>
          </cell>
          <cell r="M911" t="str">
            <v>TR</v>
          </cell>
          <cell r="N911" t="str">
            <v>MCR</v>
          </cell>
          <cell r="O911" t="str">
            <v>MR1</v>
          </cell>
          <cell r="P911">
            <v>1.078</v>
          </cell>
          <cell r="Q911">
            <v>1.028</v>
          </cell>
          <cell r="R911">
            <v>0.05</v>
          </cell>
          <cell r="T911">
            <v>154.154</v>
          </cell>
          <cell r="V911">
            <v>176.5</v>
          </cell>
          <cell r="X911">
            <v>182.5</v>
          </cell>
        </row>
        <row r="912">
          <cell r="B912">
            <v>79230</v>
          </cell>
          <cell r="C912" t="str">
            <v>Y</v>
          </cell>
          <cell r="D912" t="str">
            <v>190/50 ZR17 BT015R(73W) TL G HON&amp;SUZ WAR</v>
          </cell>
          <cell r="E912">
            <v>190</v>
          </cell>
          <cell r="F912">
            <v>50</v>
          </cell>
          <cell r="G912" t="str">
            <v>R</v>
          </cell>
          <cell r="H912">
            <v>17</v>
          </cell>
          <cell r="I912">
            <v>73</v>
          </cell>
          <cell r="J912" t="str">
            <v>W</v>
          </cell>
          <cell r="K912" t="str">
            <v>TL</v>
          </cell>
          <cell r="L912" t="str">
            <v>BT015R</v>
          </cell>
          <cell r="M912" t="str">
            <v>TR</v>
          </cell>
          <cell r="N912" t="str">
            <v>MCR</v>
          </cell>
          <cell r="O912" t="str">
            <v>MR1</v>
          </cell>
          <cell r="P912">
            <v>1.5110000000000001</v>
          </cell>
          <cell r="Q912">
            <v>1.461</v>
          </cell>
          <cell r="R912">
            <v>0.05</v>
          </cell>
          <cell r="T912">
            <v>216.073</v>
          </cell>
          <cell r="V912">
            <v>247.5</v>
          </cell>
          <cell r="X912">
            <v>256</v>
          </cell>
        </row>
        <row r="913">
          <cell r="B913">
            <v>79231</v>
          </cell>
          <cell r="C913" t="str">
            <v>Y</v>
          </cell>
          <cell r="D913" t="str">
            <v>190/55 R17 BT002R 75V TL TYPE 2</v>
          </cell>
          <cell r="E913">
            <v>190</v>
          </cell>
          <cell r="F913">
            <v>55</v>
          </cell>
          <cell r="G913" t="str">
            <v>R</v>
          </cell>
          <cell r="H913">
            <v>17</v>
          </cell>
          <cell r="I913">
            <v>75</v>
          </cell>
          <cell r="J913" t="str">
            <v>V</v>
          </cell>
          <cell r="K913" t="str">
            <v>TL</v>
          </cell>
          <cell r="L913" t="str">
            <v>BT002R</v>
          </cell>
          <cell r="M913" t="str">
            <v>TR</v>
          </cell>
          <cell r="N913" t="str">
            <v>MCR</v>
          </cell>
          <cell r="O913" t="str">
            <v>MR1</v>
          </cell>
          <cell r="P913">
            <v>0.831</v>
          </cell>
          <cell r="Q913">
            <v>0.831</v>
          </cell>
          <cell r="T913">
            <v>118.833</v>
          </cell>
          <cell r="V913">
            <v>136</v>
          </cell>
          <cell r="X913">
            <v>141</v>
          </cell>
        </row>
        <row r="914">
          <cell r="B914">
            <v>79232</v>
          </cell>
          <cell r="C914" t="str">
            <v>Y</v>
          </cell>
          <cell r="D914" t="str">
            <v>190/55 R17 BT002R 75V TL TYPE 3</v>
          </cell>
          <cell r="E914">
            <v>190</v>
          </cell>
          <cell r="F914">
            <v>55</v>
          </cell>
          <cell r="G914" t="str">
            <v>R</v>
          </cell>
          <cell r="H914">
            <v>17</v>
          </cell>
          <cell r="I914">
            <v>75</v>
          </cell>
          <cell r="J914" t="str">
            <v>V</v>
          </cell>
          <cell r="K914" t="str">
            <v>TL</v>
          </cell>
          <cell r="L914" t="str">
            <v>BT002R</v>
          </cell>
          <cell r="M914" t="str">
            <v>TR</v>
          </cell>
          <cell r="N914" t="str">
            <v>MCR</v>
          </cell>
          <cell r="O914" t="str">
            <v>MR1</v>
          </cell>
          <cell r="P914">
            <v>0.831</v>
          </cell>
          <cell r="Q914">
            <v>0.831</v>
          </cell>
          <cell r="T914">
            <v>118.833</v>
          </cell>
          <cell r="V914">
            <v>136</v>
          </cell>
          <cell r="X914">
            <v>141</v>
          </cell>
        </row>
        <row r="915">
          <cell r="B915">
            <v>79233</v>
          </cell>
          <cell r="C915" t="str">
            <v>Y</v>
          </cell>
          <cell r="D915" t="str">
            <v>190/55 R17 BT002R 75V TL TYPE 4</v>
          </cell>
          <cell r="E915">
            <v>190</v>
          </cell>
          <cell r="F915">
            <v>55</v>
          </cell>
          <cell r="G915" t="str">
            <v>R</v>
          </cell>
          <cell r="H915">
            <v>17</v>
          </cell>
          <cell r="I915">
            <v>75</v>
          </cell>
          <cell r="J915" t="str">
            <v>V</v>
          </cell>
          <cell r="K915" t="str">
            <v>TL</v>
          </cell>
          <cell r="L915" t="str">
            <v>BT002R</v>
          </cell>
          <cell r="M915" t="str">
            <v>TR</v>
          </cell>
          <cell r="N915" t="str">
            <v>MCR</v>
          </cell>
          <cell r="O915" t="str">
            <v>MR1</v>
          </cell>
          <cell r="P915">
            <v>0.831</v>
          </cell>
          <cell r="Q915">
            <v>0.831</v>
          </cell>
          <cell r="T915">
            <v>118.833</v>
          </cell>
          <cell r="V915">
            <v>136</v>
          </cell>
          <cell r="X915">
            <v>141</v>
          </cell>
        </row>
        <row r="916">
          <cell r="B916">
            <v>79234</v>
          </cell>
          <cell r="C916" t="str">
            <v>Y</v>
          </cell>
          <cell r="D916" t="str">
            <v>110/80 R19 BW501 59H TL</v>
          </cell>
          <cell r="E916">
            <v>110</v>
          </cell>
          <cell r="F916">
            <v>80</v>
          </cell>
          <cell r="G916" t="str">
            <v>R</v>
          </cell>
          <cell r="H916">
            <v>19</v>
          </cell>
          <cell r="I916">
            <v>59</v>
          </cell>
          <cell r="J916" t="str">
            <v>H</v>
          </cell>
          <cell r="K916" t="str">
            <v>TL</v>
          </cell>
          <cell r="L916" t="str">
            <v>BW501</v>
          </cell>
          <cell r="M916" t="str">
            <v>TR</v>
          </cell>
          <cell r="N916" t="str">
            <v>MCR</v>
          </cell>
          <cell r="O916" t="str">
            <v>MR1</v>
          </cell>
          <cell r="P916">
            <v>0.72</v>
          </cell>
          <cell r="Q916">
            <v>0.72</v>
          </cell>
          <cell r="T916">
            <v>102.96</v>
          </cell>
          <cell r="V916">
            <v>118</v>
          </cell>
          <cell r="X916">
            <v>122</v>
          </cell>
        </row>
        <row r="917">
          <cell r="B917">
            <v>79235</v>
          </cell>
          <cell r="C917" t="str">
            <v>Y</v>
          </cell>
          <cell r="D917" t="str">
            <v>150/70 R17 BW502 69H TL</v>
          </cell>
          <cell r="E917">
            <v>150</v>
          </cell>
          <cell r="F917">
            <v>70</v>
          </cell>
          <cell r="G917" t="str">
            <v>R</v>
          </cell>
          <cell r="H917">
            <v>17</v>
          </cell>
          <cell r="I917">
            <v>69</v>
          </cell>
          <cell r="J917" t="str">
            <v>H</v>
          </cell>
          <cell r="K917" t="str">
            <v>TL</v>
          </cell>
          <cell r="L917" t="str">
            <v>BW502</v>
          </cell>
          <cell r="M917" t="str">
            <v>TR</v>
          </cell>
          <cell r="N917" t="str">
            <v>MCR</v>
          </cell>
          <cell r="O917" t="str">
            <v>MR1</v>
          </cell>
          <cell r="P917">
            <v>1.01</v>
          </cell>
          <cell r="Q917">
            <v>1.01</v>
          </cell>
          <cell r="T917">
            <v>144.43</v>
          </cell>
          <cell r="V917">
            <v>165.5</v>
          </cell>
          <cell r="X917">
            <v>171</v>
          </cell>
        </row>
        <row r="918">
          <cell r="B918">
            <v>79236</v>
          </cell>
          <cell r="C918" t="str">
            <v>Y</v>
          </cell>
          <cell r="D918" t="str">
            <v>180/55 R17 BT002R 73V TL TYPE 2</v>
          </cell>
          <cell r="E918">
            <v>180</v>
          </cell>
          <cell r="F918">
            <v>55</v>
          </cell>
          <cell r="G918" t="str">
            <v>R</v>
          </cell>
          <cell r="H918">
            <v>17</v>
          </cell>
          <cell r="I918">
            <v>73</v>
          </cell>
          <cell r="J918" t="str">
            <v>V</v>
          </cell>
          <cell r="K918" t="str">
            <v>TL</v>
          </cell>
          <cell r="L918" t="str">
            <v>BT002R</v>
          </cell>
          <cell r="M918" t="str">
            <v>TR</v>
          </cell>
          <cell r="N918" t="str">
            <v>MCR</v>
          </cell>
          <cell r="O918" t="str">
            <v>MR1</v>
          </cell>
          <cell r="P918">
            <v>0.831</v>
          </cell>
          <cell r="Q918">
            <v>0.831</v>
          </cell>
          <cell r="T918">
            <v>118.833</v>
          </cell>
          <cell r="V918">
            <v>136</v>
          </cell>
          <cell r="X918">
            <v>141</v>
          </cell>
        </row>
        <row r="919">
          <cell r="B919">
            <v>79237</v>
          </cell>
          <cell r="C919" t="str">
            <v>Y</v>
          </cell>
          <cell r="D919" t="str">
            <v>180/55 R17 BT002R 73V TL TYPE 3</v>
          </cell>
          <cell r="E919">
            <v>180</v>
          </cell>
          <cell r="F919">
            <v>55</v>
          </cell>
          <cell r="G919" t="str">
            <v>R</v>
          </cell>
          <cell r="H919">
            <v>17</v>
          </cell>
          <cell r="I919">
            <v>73</v>
          </cell>
          <cell r="J919" t="str">
            <v>V</v>
          </cell>
          <cell r="K919" t="str">
            <v>TL</v>
          </cell>
          <cell r="L919" t="str">
            <v>BT002R</v>
          </cell>
          <cell r="M919" t="str">
            <v>TR</v>
          </cell>
          <cell r="N919" t="str">
            <v>MCR</v>
          </cell>
          <cell r="O919" t="str">
            <v>MR1</v>
          </cell>
          <cell r="P919">
            <v>0.831</v>
          </cell>
          <cell r="Q919">
            <v>0.831</v>
          </cell>
          <cell r="T919">
            <v>118.833</v>
          </cell>
          <cell r="V919">
            <v>136</v>
          </cell>
          <cell r="X919">
            <v>141</v>
          </cell>
        </row>
        <row r="920">
          <cell r="B920">
            <v>79238</v>
          </cell>
          <cell r="C920" t="str">
            <v>Y</v>
          </cell>
          <cell r="D920" t="str">
            <v>180/55 R17 BT002R 73V TL TYPE 4</v>
          </cell>
          <cell r="E920">
            <v>180</v>
          </cell>
          <cell r="F920">
            <v>55</v>
          </cell>
          <cell r="G920" t="str">
            <v>R</v>
          </cell>
          <cell r="H920">
            <v>17</v>
          </cell>
          <cell r="I920">
            <v>73</v>
          </cell>
          <cell r="J920" t="str">
            <v>V</v>
          </cell>
          <cell r="K920" t="str">
            <v>TL</v>
          </cell>
          <cell r="L920" t="str">
            <v>BT002R</v>
          </cell>
          <cell r="M920" t="str">
            <v>TR</v>
          </cell>
          <cell r="N920" t="str">
            <v>MCR</v>
          </cell>
          <cell r="O920" t="str">
            <v>MR1</v>
          </cell>
          <cell r="P920">
            <v>0.831</v>
          </cell>
          <cell r="Q920">
            <v>0.831</v>
          </cell>
          <cell r="T920">
            <v>118.833</v>
          </cell>
          <cell r="V920">
            <v>136</v>
          </cell>
          <cell r="X920">
            <v>141</v>
          </cell>
        </row>
        <row r="921">
          <cell r="B921">
            <v>79260</v>
          </cell>
          <cell r="C921" t="str">
            <v>Y</v>
          </cell>
          <cell r="D921" t="str">
            <v>120/70 ZR17 BT014F (58W) TL J        WAR</v>
          </cell>
          <cell r="E921">
            <v>120</v>
          </cell>
          <cell r="F921">
            <v>70</v>
          </cell>
          <cell r="G921" t="str">
            <v>R</v>
          </cell>
          <cell r="H921">
            <v>17</v>
          </cell>
          <cell r="I921">
            <v>58</v>
          </cell>
          <cell r="J921" t="str">
            <v>W</v>
          </cell>
          <cell r="K921" t="str">
            <v>TL</v>
          </cell>
          <cell r="L921" t="str">
            <v>BT014F</v>
          </cell>
          <cell r="M921" t="str">
            <v>TR</v>
          </cell>
          <cell r="N921" t="str">
            <v>MCR</v>
          </cell>
          <cell r="O921" t="str">
            <v>MR1</v>
          </cell>
          <cell r="P921">
            <v>1.078</v>
          </cell>
          <cell r="Q921">
            <v>1.028</v>
          </cell>
          <cell r="R921">
            <v>0.05</v>
          </cell>
          <cell r="T921">
            <v>154.154</v>
          </cell>
          <cell r="V921">
            <v>176.5</v>
          </cell>
          <cell r="X921">
            <v>182.5</v>
          </cell>
        </row>
        <row r="922">
          <cell r="B922">
            <v>79261</v>
          </cell>
          <cell r="C922" t="str">
            <v>Y</v>
          </cell>
          <cell r="D922" t="str">
            <v>120/70 ZR17 BT014F (58W) TL SN       WAR</v>
          </cell>
          <cell r="E922">
            <v>120</v>
          </cell>
          <cell r="F922">
            <v>70</v>
          </cell>
          <cell r="G922" t="str">
            <v>R</v>
          </cell>
          <cell r="H922">
            <v>17</v>
          </cell>
          <cell r="I922">
            <v>58</v>
          </cell>
          <cell r="J922" t="str">
            <v>W</v>
          </cell>
          <cell r="K922" t="str">
            <v>TL</v>
          </cell>
          <cell r="L922" t="str">
            <v>BT014F</v>
          </cell>
          <cell r="M922" t="str">
            <v>TR</v>
          </cell>
          <cell r="N922" t="str">
            <v>MCR</v>
          </cell>
          <cell r="O922" t="str">
            <v>MR1</v>
          </cell>
          <cell r="P922">
            <v>1.078</v>
          </cell>
          <cell r="Q922">
            <v>1.028</v>
          </cell>
          <cell r="R922">
            <v>0.05</v>
          </cell>
          <cell r="T922">
            <v>154.154</v>
          </cell>
          <cell r="V922">
            <v>176.5</v>
          </cell>
          <cell r="X922">
            <v>182.5</v>
          </cell>
        </row>
        <row r="923">
          <cell r="B923">
            <v>79262</v>
          </cell>
          <cell r="C923" t="str">
            <v>Y</v>
          </cell>
          <cell r="D923" t="str">
            <v>180/55 ZR17 BT014R (73W) TL N        WAR</v>
          </cell>
          <cell r="E923">
            <v>180</v>
          </cell>
          <cell r="F923">
            <v>55</v>
          </cell>
          <cell r="G923" t="str">
            <v>R</v>
          </cell>
          <cell r="H923">
            <v>17</v>
          </cell>
          <cell r="I923">
            <v>73</v>
          </cell>
          <cell r="J923" t="str">
            <v>W</v>
          </cell>
          <cell r="K923" t="str">
            <v>TL</v>
          </cell>
          <cell r="L923" t="str">
            <v>BT014R</v>
          </cell>
          <cell r="M923" t="str">
            <v>TR</v>
          </cell>
          <cell r="N923" t="str">
            <v>MCR</v>
          </cell>
          <cell r="O923" t="str">
            <v>MR1</v>
          </cell>
          <cell r="P923">
            <v>1.44</v>
          </cell>
          <cell r="Q923">
            <v>1.39</v>
          </cell>
          <cell r="R923">
            <v>0.05</v>
          </cell>
          <cell r="T923">
            <v>205.92</v>
          </cell>
          <cell r="V923">
            <v>236</v>
          </cell>
          <cell r="X923">
            <v>244</v>
          </cell>
        </row>
        <row r="924">
          <cell r="B924">
            <v>79408</v>
          </cell>
          <cell r="C924" t="str">
            <v>Y</v>
          </cell>
          <cell r="D924" t="str">
            <v>110/100 -18 M102 64M TT</v>
          </cell>
          <cell r="E924">
            <v>110</v>
          </cell>
          <cell r="F924">
            <v>100</v>
          </cell>
          <cell r="G924" t="str">
            <v>-</v>
          </cell>
          <cell r="H924">
            <v>18</v>
          </cell>
          <cell r="I924">
            <v>64</v>
          </cell>
          <cell r="J924" t="str">
            <v>M</v>
          </cell>
          <cell r="K924" t="str">
            <v>TT</v>
          </cell>
          <cell r="L924" t="str">
            <v>M102</v>
          </cell>
          <cell r="M924" t="str">
            <v>TR</v>
          </cell>
          <cell r="N924" t="str">
            <v>MCS</v>
          </cell>
          <cell r="O924" t="str">
            <v>MB1</v>
          </cell>
          <cell r="P924">
            <v>0.566</v>
          </cell>
          <cell r="Q924">
            <v>0.566</v>
          </cell>
          <cell r="T924">
            <v>80.93799999999999</v>
          </cell>
          <cell r="V924">
            <v>92.5</v>
          </cell>
          <cell r="X924">
            <v>96</v>
          </cell>
        </row>
        <row r="925">
          <cell r="B925">
            <v>79414</v>
          </cell>
          <cell r="C925" t="str">
            <v>Y</v>
          </cell>
          <cell r="D925" t="str">
            <v>125/600 R16.5 BM01 S0F TL  SOFT</v>
          </cell>
          <cell r="E925">
            <v>125</v>
          </cell>
          <cell r="F925">
            <v>600</v>
          </cell>
          <cell r="G925" t="str">
            <v>R</v>
          </cell>
          <cell r="H925">
            <v>16.5</v>
          </cell>
          <cell r="K925" t="str">
            <v>TL</v>
          </cell>
          <cell r="L925" t="str">
            <v>BM01</v>
          </cell>
          <cell r="M925" t="str">
            <v>TR</v>
          </cell>
          <cell r="N925" t="str">
            <v>RMR</v>
          </cell>
          <cell r="O925" t="str">
            <v>MR1</v>
          </cell>
          <cell r="P925">
            <v>1.101</v>
          </cell>
          <cell r="Q925">
            <v>1.101</v>
          </cell>
          <cell r="T925">
            <v>157.44299999999998</v>
          </cell>
          <cell r="V925">
            <v>180.5</v>
          </cell>
          <cell r="X925">
            <v>186.5</v>
          </cell>
        </row>
        <row r="926">
          <cell r="B926">
            <v>79415</v>
          </cell>
          <cell r="C926" t="str">
            <v>Y</v>
          </cell>
          <cell r="D926" t="str">
            <v>125/600 R16.5 BM01 MED TL  MEDIUM</v>
          </cell>
          <cell r="E926">
            <v>125</v>
          </cell>
          <cell r="F926">
            <v>600</v>
          </cell>
          <cell r="G926" t="str">
            <v>R</v>
          </cell>
          <cell r="H926">
            <v>16.5</v>
          </cell>
          <cell r="K926" t="str">
            <v>TL</v>
          </cell>
          <cell r="L926" t="str">
            <v>BM01</v>
          </cell>
          <cell r="M926" t="str">
            <v>TR</v>
          </cell>
          <cell r="N926" t="str">
            <v>RMR</v>
          </cell>
          <cell r="O926" t="str">
            <v>MR1</v>
          </cell>
          <cell r="P926">
            <v>1.101</v>
          </cell>
          <cell r="Q926">
            <v>1.101</v>
          </cell>
          <cell r="T926">
            <v>157.44299999999998</v>
          </cell>
          <cell r="V926">
            <v>180.5</v>
          </cell>
          <cell r="X926">
            <v>186.5</v>
          </cell>
        </row>
        <row r="927">
          <cell r="B927">
            <v>79416</v>
          </cell>
          <cell r="C927" t="str">
            <v>Y</v>
          </cell>
          <cell r="D927" t="str">
            <v>165/625 R17 BM02 S0F TL   SOFT</v>
          </cell>
          <cell r="E927">
            <v>165</v>
          </cell>
          <cell r="F927">
            <v>625</v>
          </cell>
          <cell r="G927" t="str">
            <v>R</v>
          </cell>
          <cell r="H927">
            <v>17</v>
          </cell>
          <cell r="K927" t="str">
            <v>TL</v>
          </cell>
          <cell r="L927" t="str">
            <v>BM02</v>
          </cell>
          <cell r="M927" t="str">
            <v>TR</v>
          </cell>
          <cell r="N927" t="str">
            <v>RMR</v>
          </cell>
          <cell r="O927" t="str">
            <v>MR1</v>
          </cell>
          <cell r="P927">
            <v>1.341</v>
          </cell>
          <cell r="Q927">
            <v>1.341</v>
          </cell>
          <cell r="T927">
            <v>191.763</v>
          </cell>
          <cell r="V927">
            <v>219.5</v>
          </cell>
          <cell r="X927">
            <v>227.5</v>
          </cell>
        </row>
        <row r="928">
          <cell r="B928">
            <v>79417</v>
          </cell>
          <cell r="C928" t="str">
            <v>Y</v>
          </cell>
          <cell r="D928" t="str">
            <v>165/625 R17 BM02 MED TL   MEDIUM</v>
          </cell>
          <cell r="E928">
            <v>165</v>
          </cell>
          <cell r="F928">
            <v>625</v>
          </cell>
          <cell r="G928" t="str">
            <v>R</v>
          </cell>
          <cell r="H928">
            <v>17</v>
          </cell>
          <cell r="K928" t="str">
            <v>TL</v>
          </cell>
          <cell r="L928" t="str">
            <v>BM02</v>
          </cell>
          <cell r="M928" t="str">
            <v>TR</v>
          </cell>
          <cell r="N928" t="str">
            <v>RMR</v>
          </cell>
          <cell r="O928" t="str">
            <v>MR1</v>
          </cell>
          <cell r="P928">
            <v>1.341</v>
          </cell>
          <cell r="Q928">
            <v>1.341</v>
          </cell>
          <cell r="T928">
            <v>191.763</v>
          </cell>
          <cell r="V928">
            <v>219.5</v>
          </cell>
          <cell r="X928">
            <v>227.5</v>
          </cell>
        </row>
        <row r="929">
          <cell r="B929">
            <v>79419</v>
          </cell>
          <cell r="C929" t="str">
            <v>Y</v>
          </cell>
          <cell r="D929" t="str">
            <v>120/70 ZR17 BT014F (58W) TL SL   KAW WAR</v>
          </cell>
          <cell r="E929">
            <v>120</v>
          </cell>
          <cell r="F929">
            <v>70</v>
          </cell>
          <cell r="G929" t="str">
            <v>R</v>
          </cell>
          <cell r="H929">
            <v>17</v>
          </cell>
          <cell r="I929">
            <v>58</v>
          </cell>
          <cell r="J929" t="str">
            <v>W</v>
          </cell>
          <cell r="K929" t="str">
            <v>TL</v>
          </cell>
          <cell r="L929" t="str">
            <v>BT014F</v>
          </cell>
          <cell r="M929" t="str">
            <v>TR</v>
          </cell>
          <cell r="N929" t="str">
            <v>MCR</v>
          </cell>
          <cell r="O929" t="str">
            <v>MR1</v>
          </cell>
          <cell r="P929">
            <v>1.078</v>
          </cell>
          <cell r="Q929">
            <v>1.028</v>
          </cell>
          <cell r="R929">
            <v>0.05</v>
          </cell>
          <cell r="T929">
            <v>154.154</v>
          </cell>
          <cell r="V929">
            <v>176.5</v>
          </cell>
          <cell r="X929">
            <v>182.5</v>
          </cell>
        </row>
        <row r="930">
          <cell r="B930">
            <v>79420</v>
          </cell>
          <cell r="C930" t="str">
            <v>Y</v>
          </cell>
          <cell r="D930" t="str">
            <v>190/50 ZR17 BT014R (73W) TL L   KAW  WAR</v>
          </cell>
          <cell r="E930">
            <v>190</v>
          </cell>
          <cell r="F930">
            <v>50</v>
          </cell>
          <cell r="G930" t="str">
            <v>R</v>
          </cell>
          <cell r="H930">
            <v>17</v>
          </cell>
          <cell r="I930">
            <v>73</v>
          </cell>
          <cell r="J930" t="str">
            <v>W</v>
          </cell>
          <cell r="K930" t="str">
            <v>TL</v>
          </cell>
          <cell r="L930" t="str">
            <v>BT014R</v>
          </cell>
          <cell r="M930" t="str">
            <v>TR</v>
          </cell>
          <cell r="N930" t="str">
            <v>MCR</v>
          </cell>
          <cell r="O930" t="str">
            <v>MR1</v>
          </cell>
          <cell r="P930">
            <v>1.5110000000000001</v>
          </cell>
          <cell r="Q930">
            <v>1.461</v>
          </cell>
          <cell r="R930">
            <v>0.05</v>
          </cell>
          <cell r="T930">
            <v>216.073</v>
          </cell>
          <cell r="V930">
            <v>247.5</v>
          </cell>
          <cell r="X930">
            <v>256</v>
          </cell>
        </row>
        <row r="931">
          <cell r="B931">
            <v>79421</v>
          </cell>
          <cell r="C931" t="str">
            <v>Y</v>
          </cell>
          <cell r="D931" t="str">
            <v>180/55 ZR17 BT014R (73W) TL W   SUZ  WAR</v>
          </cell>
          <cell r="E931">
            <v>180</v>
          </cell>
          <cell r="F931">
            <v>55</v>
          </cell>
          <cell r="G931" t="str">
            <v>R</v>
          </cell>
          <cell r="H931">
            <v>17</v>
          </cell>
          <cell r="I931">
            <v>73</v>
          </cell>
          <cell r="J931" t="str">
            <v>W</v>
          </cell>
          <cell r="K931" t="str">
            <v>TL</v>
          </cell>
          <cell r="L931" t="str">
            <v>BT014R</v>
          </cell>
          <cell r="M931" t="str">
            <v>TR</v>
          </cell>
          <cell r="N931" t="str">
            <v>MCR</v>
          </cell>
          <cell r="O931" t="str">
            <v>MR1</v>
          </cell>
          <cell r="P931">
            <v>1.44</v>
          </cell>
          <cell r="Q931">
            <v>1.39</v>
          </cell>
          <cell r="R931">
            <v>0.05</v>
          </cell>
          <cell r="T931">
            <v>205.92</v>
          </cell>
          <cell r="V931">
            <v>236</v>
          </cell>
          <cell r="X931">
            <v>244</v>
          </cell>
        </row>
        <row r="932">
          <cell r="B932">
            <v>79422</v>
          </cell>
          <cell r="C932" t="str">
            <v>Y</v>
          </cell>
          <cell r="D932" t="str">
            <v>110/80 -19 M402 59M TT</v>
          </cell>
          <cell r="E932">
            <v>110</v>
          </cell>
          <cell r="F932">
            <v>80</v>
          </cell>
          <cell r="G932" t="str">
            <v>-</v>
          </cell>
          <cell r="H932">
            <v>19</v>
          </cell>
          <cell r="I932">
            <v>59</v>
          </cell>
          <cell r="J932" t="str">
            <v>M</v>
          </cell>
          <cell r="K932" t="str">
            <v>TT</v>
          </cell>
          <cell r="L932" t="str">
            <v>M402</v>
          </cell>
          <cell r="M932" t="str">
            <v>TR</v>
          </cell>
          <cell r="N932" t="str">
            <v>MCS</v>
          </cell>
          <cell r="O932" t="str">
            <v>MB1</v>
          </cell>
          <cell r="P932">
            <v>0.606</v>
          </cell>
          <cell r="Q932">
            <v>0.606</v>
          </cell>
          <cell r="T932">
            <v>86.658</v>
          </cell>
          <cell r="V932">
            <v>99</v>
          </cell>
          <cell r="X932">
            <v>102.5</v>
          </cell>
        </row>
        <row r="933">
          <cell r="B933">
            <v>79423</v>
          </cell>
          <cell r="C933" t="str">
            <v>Y</v>
          </cell>
          <cell r="D933" t="str">
            <v>110/80 -19 M602 59M TT</v>
          </cell>
          <cell r="E933">
            <v>110</v>
          </cell>
          <cell r="F933">
            <v>80</v>
          </cell>
          <cell r="G933" t="str">
            <v>-</v>
          </cell>
          <cell r="H933">
            <v>19</v>
          </cell>
          <cell r="I933">
            <v>59</v>
          </cell>
          <cell r="J933" t="str">
            <v>M</v>
          </cell>
          <cell r="K933" t="str">
            <v>TT</v>
          </cell>
          <cell r="L933" t="str">
            <v>M602</v>
          </cell>
          <cell r="M933" t="str">
            <v>TR</v>
          </cell>
          <cell r="N933" t="str">
            <v>MCS</v>
          </cell>
          <cell r="O933" t="str">
            <v>MB1</v>
          </cell>
          <cell r="P933">
            <v>0.606</v>
          </cell>
          <cell r="Q933">
            <v>0.606</v>
          </cell>
          <cell r="T933">
            <v>86.658</v>
          </cell>
          <cell r="V933">
            <v>99</v>
          </cell>
          <cell r="X933">
            <v>102.5</v>
          </cell>
        </row>
        <row r="934">
          <cell r="B934">
            <v>79449</v>
          </cell>
          <cell r="C934" t="str">
            <v>Y</v>
          </cell>
          <cell r="D934" t="str">
            <v>120/70 ZR17 BT002F (58W) TL RS</v>
          </cell>
          <cell r="E934">
            <v>120</v>
          </cell>
          <cell r="F934">
            <v>70</v>
          </cell>
          <cell r="G934" t="str">
            <v>R</v>
          </cell>
          <cell r="H934">
            <v>17</v>
          </cell>
          <cell r="I934">
            <v>58</v>
          </cell>
          <cell r="J934" t="str">
            <v>W</v>
          </cell>
          <cell r="K934" t="str">
            <v>TL</v>
          </cell>
          <cell r="L934" t="str">
            <v>BT002F</v>
          </cell>
          <cell r="M934" t="str">
            <v>TR</v>
          </cell>
          <cell r="N934" t="str">
            <v>MCR</v>
          </cell>
          <cell r="O934" t="str">
            <v>MR1</v>
          </cell>
          <cell r="P934">
            <v>1.14</v>
          </cell>
          <cell r="Q934">
            <v>1.14</v>
          </cell>
          <cell r="T934">
            <v>163.01999999999998</v>
          </cell>
          <cell r="V934">
            <v>186.5</v>
          </cell>
          <cell r="X934">
            <v>193</v>
          </cell>
        </row>
        <row r="935">
          <cell r="B935">
            <v>79450</v>
          </cell>
          <cell r="C935" t="str">
            <v>Y</v>
          </cell>
          <cell r="D935" t="str">
            <v>190/50 ZR17 BT002R (73W) TL RS</v>
          </cell>
          <cell r="E935">
            <v>190</v>
          </cell>
          <cell r="F935">
            <v>50</v>
          </cell>
          <cell r="G935" t="str">
            <v>R</v>
          </cell>
          <cell r="H935">
            <v>17</v>
          </cell>
          <cell r="I935">
            <v>73</v>
          </cell>
          <cell r="J935" t="str">
            <v>W</v>
          </cell>
          <cell r="K935" t="str">
            <v>TL</v>
          </cell>
          <cell r="L935" t="str">
            <v>BT002R</v>
          </cell>
          <cell r="M935" t="str">
            <v>TR</v>
          </cell>
          <cell r="N935" t="str">
            <v>MCR</v>
          </cell>
          <cell r="O935" t="str">
            <v>MR1</v>
          </cell>
          <cell r="P935">
            <v>1.59</v>
          </cell>
          <cell r="Q935">
            <v>1.59</v>
          </cell>
          <cell r="T935">
            <v>227.37</v>
          </cell>
          <cell r="V935">
            <v>260.5</v>
          </cell>
          <cell r="X935">
            <v>269.5</v>
          </cell>
        </row>
        <row r="936">
          <cell r="B936">
            <v>79451</v>
          </cell>
          <cell r="C936" t="str">
            <v>Y</v>
          </cell>
          <cell r="D936" t="str">
            <v>180/55 ZR17 BT002R (73W) TL RS</v>
          </cell>
          <cell r="E936">
            <v>180</v>
          </cell>
          <cell r="F936">
            <v>55</v>
          </cell>
          <cell r="G936" t="str">
            <v>R</v>
          </cell>
          <cell r="H936">
            <v>17</v>
          </cell>
          <cell r="I936">
            <v>73</v>
          </cell>
          <cell r="J936" t="str">
            <v>W</v>
          </cell>
          <cell r="K936" t="str">
            <v>TL</v>
          </cell>
          <cell r="L936" t="str">
            <v>BT002R</v>
          </cell>
          <cell r="M936" t="str">
            <v>TR</v>
          </cell>
          <cell r="N936" t="str">
            <v>MCR</v>
          </cell>
          <cell r="O936" t="str">
            <v>MR1</v>
          </cell>
          <cell r="P936">
            <v>1.56</v>
          </cell>
          <cell r="Q936">
            <v>1.56</v>
          </cell>
          <cell r="T936">
            <v>223.08</v>
          </cell>
          <cell r="V936">
            <v>255.5</v>
          </cell>
          <cell r="X936">
            <v>264.5</v>
          </cell>
        </row>
        <row r="937">
          <cell r="B937" t="str">
            <v>1744       </v>
          </cell>
          <cell r="C937" t="str">
            <v>Y</v>
          </cell>
          <cell r="D937" t="str">
            <v>120/70 ZR17 BT01F (58W) TL   </v>
          </cell>
          <cell r="E937">
            <v>120</v>
          </cell>
          <cell r="F937">
            <v>70</v>
          </cell>
          <cell r="G937" t="str">
            <v>R</v>
          </cell>
          <cell r="H937">
            <v>17</v>
          </cell>
          <cell r="I937">
            <v>58</v>
          </cell>
          <cell r="J937" t="str">
            <v>W</v>
          </cell>
          <cell r="K937" t="str">
            <v>TL</v>
          </cell>
          <cell r="L937" t="str">
            <v>BT-01F</v>
          </cell>
          <cell r="M937" t="str">
            <v>TR</v>
          </cell>
          <cell r="N937" t="str">
            <v>MCR</v>
          </cell>
          <cell r="O937" t="str">
            <v>MR1</v>
          </cell>
          <cell r="P937">
            <v>1.48</v>
          </cell>
          <cell r="Q937">
            <v>1.43</v>
          </cell>
          <cell r="R937">
            <v>0.05</v>
          </cell>
          <cell r="T937">
            <v>211.64</v>
          </cell>
          <cell r="V937">
            <v>242.5</v>
          </cell>
          <cell r="X937">
            <v>251</v>
          </cell>
        </row>
        <row r="938">
          <cell r="B938" t="str">
            <v>1746   </v>
          </cell>
          <cell r="C938" t="str">
            <v>Y</v>
          </cell>
          <cell r="D938" t="str">
            <v>200/55 ZR16 BT01R (77W) TL</v>
          </cell>
          <cell r="E938">
            <v>200</v>
          </cell>
          <cell r="F938">
            <v>55</v>
          </cell>
          <cell r="G938" t="str">
            <v>R</v>
          </cell>
          <cell r="H938">
            <v>16</v>
          </cell>
          <cell r="I938">
            <v>77</v>
          </cell>
          <cell r="J938" t="str">
            <v>W</v>
          </cell>
          <cell r="K938" t="str">
            <v>TL</v>
          </cell>
          <cell r="L938" t="str">
            <v>BT-01R</v>
          </cell>
          <cell r="M938" t="str">
            <v>TR</v>
          </cell>
          <cell r="N938" t="str">
            <v>MCR</v>
          </cell>
          <cell r="O938" t="str">
            <v>MR1</v>
          </cell>
          <cell r="P938">
            <v>2.75</v>
          </cell>
          <cell r="Q938">
            <v>2.7</v>
          </cell>
          <cell r="R938">
            <v>0.05</v>
          </cell>
          <cell r="T938">
            <v>393.25</v>
          </cell>
          <cell r="V938">
            <v>450.5</v>
          </cell>
          <cell r="X938">
            <v>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8"/>
  <sheetViews>
    <sheetView workbookViewId="0" topLeftCell="A52">
      <selection activeCell="G42" sqref="G42"/>
    </sheetView>
  </sheetViews>
  <sheetFormatPr defaultColWidth="9.140625" defaultRowHeight="12.75"/>
  <cols>
    <col min="1" max="1" width="45.421875" style="18" bestFit="1" customWidth="1"/>
    <col min="2" max="2" width="10.140625" style="18" customWidth="1"/>
    <col min="3" max="3" width="9.140625" style="16" customWidth="1"/>
    <col min="4" max="4" width="12.8515625" style="16" customWidth="1"/>
    <col min="5" max="6" width="18.57421875" style="18" customWidth="1"/>
    <col min="7" max="7" width="21.28125" style="18" customWidth="1"/>
    <col min="8" max="16384" width="9.140625" style="18" customWidth="1"/>
  </cols>
  <sheetData>
    <row r="1" ht="12.75"/>
    <row r="2" spans="2:3" ht="15.75">
      <c r="B2" s="22" t="s">
        <v>116</v>
      </c>
      <c r="C2" s="23"/>
    </row>
    <row r="3" ht="12.75"/>
    <row r="4" spans="1:6" s="24" customFormat="1" ht="12.75">
      <c r="A4" s="24" t="s">
        <v>0</v>
      </c>
      <c r="B4" s="25" t="s">
        <v>117</v>
      </c>
      <c r="C4" s="24" t="s">
        <v>1</v>
      </c>
      <c r="D4" s="24" t="s">
        <v>118</v>
      </c>
      <c r="E4" s="26" t="s">
        <v>3</v>
      </c>
      <c r="F4" s="24" t="s">
        <v>4</v>
      </c>
    </row>
    <row r="6" spans="1:4" ht="12.75">
      <c r="A6" s="27" t="s">
        <v>119</v>
      </c>
      <c r="C6" s="25"/>
      <c r="D6" s="25"/>
    </row>
    <row r="7" spans="1:4" ht="12.75">
      <c r="A7" s="27"/>
      <c r="C7" s="25"/>
      <c r="D7" s="25"/>
    </row>
    <row r="8" spans="1:8" ht="12.75">
      <c r="A8" s="18" t="s">
        <v>120</v>
      </c>
      <c r="B8" s="18" t="s">
        <v>121</v>
      </c>
      <c r="C8" s="16">
        <v>77676</v>
      </c>
      <c r="D8" s="16" t="s">
        <v>122</v>
      </c>
      <c r="E8" s="97">
        <f>VLOOKUP(C:C,'[1]ELP_Dec10'!$B:$X,23,0)</f>
        <v>150</v>
      </c>
      <c r="F8" s="28">
        <f>+E8*1.2</f>
        <v>180</v>
      </c>
      <c r="H8" s="28"/>
    </row>
    <row r="9" spans="1:8" ht="12.75">
      <c r="A9" s="18" t="s">
        <v>123</v>
      </c>
      <c r="B9" s="18" t="s">
        <v>121</v>
      </c>
      <c r="C9" s="16">
        <v>77677</v>
      </c>
      <c r="D9" s="16" t="s">
        <v>124</v>
      </c>
      <c r="E9" s="97">
        <f>VLOOKUP(C:C,'[1]ELP_Dec10'!$B:$X,23,0)</f>
        <v>150</v>
      </c>
      <c r="F9" s="28">
        <f aca="true" t="shared" si="0" ref="F9:F65">+E9*1.2</f>
        <v>180</v>
      </c>
      <c r="H9" s="28"/>
    </row>
    <row r="10" spans="1:8" ht="12.75">
      <c r="A10" s="18" t="s">
        <v>125</v>
      </c>
      <c r="B10" s="18" t="s">
        <v>126</v>
      </c>
      <c r="C10" s="16">
        <v>78547</v>
      </c>
      <c r="D10" s="16" t="s">
        <v>122</v>
      </c>
      <c r="E10" s="97">
        <f>VLOOKUP(C:C,'[1]ELP_Dec10'!$B:$X,23,0)</f>
        <v>186.5</v>
      </c>
      <c r="F10" s="28">
        <f t="shared" si="0"/>
        <v>223.79999999999998</v>
      </c>
      <c r="H10" s="28"/>
    </row>
    <row r="11" spans="1:8" ht="12.75">
      <c r="A11" s="18" t="s">
        <v>127</v>
      </c>
      <c r="B11" s="18" t="s">
        <v>126</v>
      </c>
      <c r="C11" s="16">
        <v>77210</v>
      </c>
      <c r="D11" s="16" t="s">
        <v>124</v>
      </c>
      <c r="E11" s="97">
        <f>VLOOKUP(C:C,'[1]ELP_Dec10'!$B:$X,23,0)</f>
        <v>186.5</v>
      </c>
      <c r="F11" s="28">
        <f t="shared" si="0"/>
        <v>223.79999999999998</v>
      </c>
      <c r="H11" s="28"/>
    </row>
    <row r="12" spans="1:8" ht="12.75">
      <c r="A12" s="18" t="s">
        <v>128</v>
      </c>
      <c r="B12" s="18" t="s">
        <v>126</v>
      </c>
      <c r="C12" s="16">
        <v>77211</v>
      </c>
      <c r="D12" s="16" t="s">
        <v>129</v>
      </c>
      <c r="E12" s="97">
        <f>VLOOKUP(C:C,'[1]ELP_Dec10'!$B:$X,23,0)</f>
        <v>186.5</v>
      </c>
      <c r="F12" s="28">
        <f t="shared" si="0"/>
        <v>223.79999999999998</v>
      </c>
      <c r="H12" s="28"/>
    </row>
    <row r="13" spans="5:8" ht="12.75">
      <c r="E13" s="97"/>
      <c r="F13" s="28"/>
      <c r="H13" s="28"/>
    </row>
    <row r="14" spans="1:8" ht="12.75">
      <c r="A14" s="27" t="s">
        <v>130</v>
      </c>
      <c r="E14" s="97"/>
      <c r="F14" s="28"/>
      <c r="H14" s="28"/>
    </row>
    <row r="15" spans="1:8" ht="12.75">
      <c r="A15" s="25"/>
      <c r="C15" s="25"/>
      <c r="D15" s="25"/>
      <c r="E15" s="97"/>
      <c r="F15" s="28"/>
      <c r="H15" s="28"/>
    </row>
    <row r="16" spans="1:8" ht="12.75">
      <c r="A16" s="18" t="s">
        <v>131</v>
      </c>
      <c r="B16" s="18" t="s">
        <v>121</v>
      </c>
      <c r="C16" s="16">
        <v>78866</v>
      </c>
      <c r="D16" s="16" t="s">
        <v>122</v>
      </c>
      <c r="E16" s="97">
        <f>VLOOKUP(C:C,'[1]ELP_Dec10'!$B:$X,23,0)</f>
        <v>186.5</v>
      </c>
      <c r="F16" s="28">
        <f t="shared" si="0"/>
        <v>223.79999999999998</v>
      </c>
      <c r="H16" s="28"/>
    </row>
    <row r="17" spans="1:8" ht="12.75">
      <c r="A17" s="18" t="s">
        <v>132</v>
      </c>
      <c r="B17" s="18" t="s">
        <v>121</v>
      </c>
      <c r="C17" s="16">
        <v>78867</v>
      </c>
      <c r="D17" s="16" t="s">
        <v>124</v>
      </c>
      <c r="E17" s="97">
        <f>VLOOKUP(C:C,'[1]ELP_Dec10'!$B:$X,23,0)</f>
        <v>186.5</v>
      </c>
      <c r="F17" s="28">
        <f t="shared" si="0"/>
        <v>223.79999999999998</v>
      </c>
      <c r="H17" s="28"/>
    </row>
    <row r="18" spans="1:8" ht="12.75">
      <c r="A18" s="18" t="s">
        <v>133</v>
      </c>
      <c r="B18" s="18" t="s">
        <v>126</v>
      </c>
      <c r="C18" s="16">
        <v>77214</v>
      </c>
      <c r="D18" s="16" t="s">
        <v>122</v>
      </c>
      <c r="E18" s="97">
        <f>VLOOKUP(C:C,'[1]ELP_Dec10'!$B:$X,23,0)</f>
        <v>227.5</v>
      </c>
      <c r="F18" s="28">
        <f t="shared" si="0"/>
        <v>273</v>
      </c>
      <c r="H18" s="28"/>
    </row>
    <row r="19" spans="1:8" ht="12.75">
      <c r="A19" s="18" t="s">
        <v>134</v>
      </c>
      <c r="B19" s="18" t="s">
        <v>126</v>
      </c>
      <c r="C19" s="16">
        <v>77212</v>
      </c>
      <c r="D19" s="16" t="s">
        <v>124</v>
      </c>
      <c r="E19" s="97">
        <f>VLOOKUP(C:C,'[1]ELP_Dec10'!$B:$X,23,0)</f>
        <v>227.5</v>
      </c>
      <c r="F19" s="28">
        <f t="shared" si="0"/>
        <v>273</v>
      </c>
      <c r="H19" s="28"/>
    </row>
    <row r="20" spans="1:8" ht="12.75">
      <c r="A20" s="18" t="s">
        <v>135</v>
      </c>
      <c r="B20" s="18" t="s">
        <v>126</v>
      </c>
      <c r="C20" s="16">
        <v>77716</v>
      </c>
      <c r="D20" s="16" t="s">
        <v>129</v>
      </c>
      <c r="E20" s="97">
        <f>VLOOKUP(C:C,'[1]ELP_Dec10'!$B:$X,23,0)</f>
        <v>227.5</v>
      </c>
      <c r="F20" s="28">
        <f t="shared" si="0"/>
        <v>273</v>
      </c>
      <c r="H20" s="28"/>
    </row>
    <row r="21" spans="5:8" ht="12.75">
      <c r="E21" s="97"/>
      <c r="F21" s="28"/>
      <c r="H21" s="28"/>
    </row>
    <row r="22" spans="1:8" ht="12.75">
      <c r="A22" s="27" t="s">
        <v>136</v>
      </c>
      <c r="E22" s="97"/>
      <c r="F22" s="28"/>
      <c r="H22" s="28"/>
    </row>
    <row r="23" spans="1:8" ht="12.75">
      <c r="A23" s="25"/>
      <c r="C23" s="25"/>
      <c r="D23" s="25"/>
      <c r="E23" s="97"/>
      <c r="F23" s="28"/>
      <c r="H23" s="28"/>
    </row>
    <row r="24" spans="1:8" ht="12.75">
      <c r="A24" s="29" t="s">
        <v>137</v>
      </c>
      <c r="B24" s="29" t="s">
        <v>138</v>
      </c>
      <c r="C24" s="30">
        <v>79414</v>
      </c>
      <c r="D24" s="16" t="s">
        <v>122</v>
      </c>
      <c r="E24" s="97">
        <f>VLOOKUP(C:C,'[1]ELP_Dec10'!$B:$X,23,0)</f>
        <v>186.5</v>
      </c>
      <c r="F24" s="28">
        <f t="shared" si="0"/>
        <v>223.79999999999998</v>
      </c>
      <c r="H24" s="28"/>
    </row>
    <row r="25" spans="1:8" ht="12.75">
      <c r="A25" s="29" t="s">
        <v>137</v>
      </c>
      <c r="B25" s="29" t="s">
        <v>138</v>
      </c>
      <c r="C25" s="30">
        <v>79415</v>
      </c>
      <c r="D25" s="16" t="s">
        <v>124</v>
      </c>
      <c r="E25" s="97">
        <f>VLOOKUP(C:C,'[1]ELP_Dec10'!$B:$X,23,0)</f>
        <v>186.5</v>
      </c>
      <c r="F25" s="28">
        <f t="shared" si="0"/>
        <v>223.79999999999998</v>
      </c>
      <c r="H25" s="28"/>
    </row>
    <row r="26" spans="1:8" ht="12.75">
      <c r="A26" s="18" t="s">
        <v>139</v>
      </c>
      <c r="B26" s="18" t="s">
        <v>121</v>
      </c>
      <c r="C26" s="16">
        <v>78866</v>
      </c>
      <c r="D26" s="16" t="s">
        <v>122</v>
      </c>
      <c r="E26" s="97">
        <f>VLOOKUP(C:C,'[1]ELP_Dec10'!$B:$X,23,0)</f>
        <v>186.5</v>
      </c>
      <c r="F26" s="28">
        <f t="shared" si="0"/>
        <v>223.79999999999998</v>
      </c>
      <c r="H26" s="28"/>
    </row>
    <row r="27" spans="1:8" ht="12.75">
      <c r="A27" s="18" t="s">
        <v>140</v>
      </c>
      <c r="B27" s="18" t="s">
        <v>121</v>
      </c>
      <c r="C27" s="16">
        <v>78867</v>
      </c>
      <c r="D27" s="16" t="s">
        <v>124</v>
      </c>
      <c r="E27" s="97">
        <f>VLOOKUP(C:C,'[1]ELP_Dec10'!$B:$X,23,0)</f>
        <v>186.5</v>
      </c>
      <c r="F27" s="28">
        <f t="shared" si="0"/>
        <v>223.79999999999998</v>
      </c>
      <c r="H27" s="28"/>
    </row>
    <row r="28" spans="1:8" ht="12.75">
      <c r="A28" s="18" t="s">
        <v>141</v>
      </c>
      <c r="B28" s="18" t="s">
        <v>126</v>
      </c>
      <c r="C28" s="31">
        <v>79416</v>
      </c>
      <c r="D28" s="16" t="s">
        <v>122</v>
      </c>
      <c r="E28" s="97">
        <f>VLOOKUP(C:C,'[1]ELP_Dec10'!$B:$X,23,0)</f>
        <v>227.5</v>
      </c>
      <c r="F28" s="28">
        <f t="shared" si="0"/>
        <v>273</v>
      </c>
      <c r="H28" s="28"/>
    </row>
    <row r="29" spans="1:8" ht="12.75">
      <c r="A29" s="18" t="s">
        <v>142</v>
      </c>
      <c r="B29" s="18" t="s">
        <v>126</v>
      </c>
      <c r="C29" s="31">
        <v>79417</v>
      </c>
      <c r="D29" s="16" t="s">
        <v>124</v>
      </c>
      <c r="E29" s="97">
        <f>VLOOKUP(C:C,'[1]ELP_Dec10'!$B:$X,23,0)</f>
        <v>227.5</v>
      </c>
      <c r="F29" s="28">
        <f t="shared" si="0"/>
        <v>273</v>
      </c>
      <c r="H29" s="28"/>
    </row>
    <row r="30" spans="5:8" ht="12.75">
      <c r="E30" s="97"/>
      <c r="F30" s="28"/>
      <c r="H30" s="28"/>
    </row>
    <row r="31" spans="1:8" ht="12.75">
      <c r="A31" s="32" t="s">
        <v>143</v>
      </c>
      <c r="E31" s="97"/>
      <c r="F31" s="28"/>
      <c r="H31" s="28"/>
    </row>
    <row r="32" spans="1:8" ht="12.75">
      <c r="A32" s="25"/>
      <c r="C32" s="25"/>
      <c r="D32" s="25"/>
      <c r="E32" s="97"/>
      <c r="F32" s="28"/>
      <c r="H32" s="28"/>
    </row>
    <row r="33" spans="1:8" ht="12.75">
      <c r="A33" s="18" t="s">
        <v>144</v>
      </c>
      <c r="B33" s="18" t="s">
        <v>121</v>
      </c>
      <c r="C33" s="16">
        <v>78866</v>
      </c>
      <c r="D33" s="16" t="s">
        <v>122</v>
      </c>
      <c r="E33" s="97">
        <f>VLOOKUP(C:C,'[1]ELP_Dec10'!$B:$X,23,0)</f>
        <v>186.5</v>
      </c>
      <c r="F33" s="28">
        <f t="shared" si="0"/>
        <v>223.79999999999998</v>
      </c>
      <c r="H33" s="28"/>
    </row>
    <row r="34" spans="1:8" ht="12.75">
      <c r="A34" s="18" t="s">
        <v>145</v>
      </c>
      <c r="B34" s="18" t="s">
        <v>121</v>
      </c>
      <c r="C34" s="16">
        <v>78867</v>
      </c>
      <c r="D34" s="16" t="s">
        <v>124</v>
      </c>
      <c r="E34" s="97">
        <f>VLOOKUP(C:C,'[1]ELP_Dec10'!$B:$X,23,0)</f>
        <v>186.5</v>
      </c>
      <c r="F34" s="28">
        <f t="shared" si="0"/>
        <v>223.79999999999998</v>
      </c>
      <c r="H34" s="28"/>
    </row>
    <row r="35" spans="1:8" ht="12.75">
      <c r="A35" s="18" t="s">
        <v>146</v>
      </c>
      <c r="B35" s="18" t="s">
        <v>126</v>
      </c>
      <c r="C35" s="16">
        <v>78860</v>
      </c>
      <c r="D35" s="16" t="s">
        <v>122</v>
      </c>
      <c r="E35" s="97">
        <f>VLOOKUP(C:C,'[1]ELP_Dec10'!$B:$X,23,0)</f>
        <v>276</v>
      </c>
      <c r="F35" s="28">
        <f t="shared" si="0"/>
        <v>331.2</v>
      </c>
      <c r="H35" s="28"/>
    </row>
    <row r="36" spans="1:8" ht="12.75">
      <c r="A36" s="18" t="s">
        <v>147</v>
      </c>
      <c r="B36" s="18" t="s">
        <v>126</v>
      </c>
      <c r="C36" s="16">
        <v>78862</v>
      </c>
      <c r="D36" s="16" t="s">
        <v>124</v>
      </c>
      <c r="E36" s="97">
        <f>VLOOKUP(C:C,'[1]ELP_Dec10'!$B:$X,23,0)</f>
        <v>276</v>
      </c>
      <c r="F36" s="28">
        <f t="shared" si="0"/>
        <v>331.2</v>
      </c>
      <c r="H36" s="28"/>
    </row>
    <row r="37" spans="1:8" ht="12.75">
      <c r="A37" s="18" t="s">
        <v>148</v>
      </c>
      <c r="B37" s="18" t="s">
        <v>126</v>
      </c>
      <c r="C37" s="16">
        <v>78861</v>
      </c>
      <c r="D37" s="16" t="s">
        <v>129</v>
      </c>
      <c r="E37" s="97">
        <f>VLOOKUP(C:C,'[1]ELP_Dec10'!$B:$X,23,0)</f>
        <v>276</v>
      </c>
      <c r="F37" s="28">
        <f t="shared" si="0"/>
        <v>331.2</v>
      </c>
      <c r="H37" s="28"/>
    </row>
    <row r="38" spans="1:8" ht="12.75">
      <c r="A38" s="18" t="s">
        <v>319</v>
      </c>
      <c r="B38" s="18" t="s">
        <v>126</v>
      </c>
      <c r="C38" s="16">
        <v>2688</v>
      </c>
      <c r="D38" s="16" t="s">
        <v>122</v>
      </c>
      <c r="E38" s="97">
        <f>VLOOKUP(C:C,'[1]ELP_Dec10'!$B:$X,23,0)</f>
        <v>296</v>
      </c>
      <c r="F38" s="28">
        <f t="shared" si="0"/>
        <v>355.2</v>
      </c>
      <c r="H38" s="28"/>
    </row>
    <row r="39" spans="1:8" ht="12.75">
      <c r="A39" s="18" t="s">
        <v>320</v>
      </c>
      <c r="B39" s="18" t="s">
        <v>126</v>
      </c>
      <c r="C39" s="16">
        <v>2689</v>
      </c>
      <c r="D39" s="16" t="s">
        <v>124</v>
      </c>
      <c r="E39" s="97">
        <f>VLOOKUP(C:C,'[1]ELP_Dec10'!$B:$X,23,0)</f>
        <v>296</v>
      </c>
      <c r="F39" s="28">
        <f t="shared" si="0"/>
        <v>355.2</v>
      </c>
      <c r="H39" s="28"/>
    </row>
    <row r="40" spans="1:8" ht="12.75">
      <c r="A40" s="18" t="s">
        <v>321</v>
      </c>
      <c r="B40" s="18" t="s">
        <v>126</v>
      </c>
      <c r="C40" s="16">
        <v>2690</v>
      </c>
      <c r="D40" s="16" t="s">
        <v>129</v>
      </c>
      <c r="E40" s="97">
        <f>VLOOKUP(C:C,'[1]ELP_Dec10'!$B:$X,23,0)</f>
        <v>296</v>
      </c>
      <c r="F40" s="28">
        <f t="shared" si="0"/>
        <v>355.2</v>
      </c>
      <c r="H40" s="28"/>
    </row>
    <row r="41" spans="5:8" ht="12.75">
      <c r="E41" s="97"/>
      <c r="F41" s="28"/>
      <c r="H41" s="28"/>
    </row>
    <row r="42" spans="5:8" ht="12.75">
      <c r="E42" s="97"/>
      <c r="F42" s="28"/>
      <c r="H42" s="28"/>
    </row>
    <row r="43" spans="2:8" ht="15.75">
      <c r="B43" s="22" t="s">
        <v>149</v>
      </c>
      <c r="C43" s="23"/>
      <c r="E43" s="97"/>
      <c r="F43" s="28"/>
      <c r="H43" s="28"/>
    </row>
    <row r="44" spans="5:8" ht="12.75">
      <c r="E44" s="97"/>
      <c r="F44" s="28"/>
      <c r="H44" s="28"/>
    </row>
    <row r="45" spans="5:8" ht="12.75">
      <c r="E45" s="97"/>
      <c r="F45" s="28"/>
      <c r="H45" s="28"/>
    </row>
    <row r="46" spans="1:8" ht="12.75">
      <c r="A46" s="27" t="s">
        <v>150</v>
      </c>
      <c r="C46" s="25"/>
      <c r="D46" s="25"/>
      <c r="E46" s="97"/>
      <c r="F46" s="28"/>
      <c r="H46" s="28"/>
    </row>
    <row r="47" spans="1:8" ht="12.75">
      <c r="A47" s="18" t="s">
        <v>151</v>
      </c>
      <c r="B47" s="18" t="s">
        <v>152</v>
      </c>
      <c r="C47" s="16">
        <v>78383</v>
      </c>
      <c r="D47" s="16" t="s">
        <v>124</v>
      </c>
      <c r="E47" s="97">
        <f>VLOOKUP(C:C,'[1]ELP_Dec10'!$B:$X,23,0)</f>
        <v>150</v>
      </c>
      <c r="F47" s="28">
        <f t="shared" si="0"/>
        <v>180</v>
      </c>
      <c r="H47" s="28"/>
    </row>
    <row r="48" spans="1:8" ht="12.75">
      <c r="A48" s="18" t="s">
        <v>153</v>
      </c>
      <c r="B48" s="18" t="s">
        <v>154</v>
      </c>
      <c r="C48" s="16">
        <v>78384</v>
      </c>
      <c r="D48" s="16" t="s">
        <v>124</v>
      </c>
      <c r="E48" s="97">
        <f>VLOOKUP(C:C,'[1]ELP_Dec10'!$B:$X,23,0)</f>
        <v>186.5</v>
      </c>
      <c r="F48" s="28">
        <f t="shared" si="0"/>
        <v>223.79999999999998</v>
      </c>
      <c r="H48" s="28"/>
    </row>
    <row r="49" spans="5:8" ht="12.75">
      <c r="E49" s="97"/>
      <c r="F49" s="28"/>
      <c r="H49" s="28"/>
    </row>
    <row r="50" spans="1:8" ht="12.75">
      <c r="A50" s="27" t="s">
        <v>130</v>
      </c>
      <c r="E50" s="97"/>
      <c r="F50" s="28"/>
      <c r="H50" s="28"/>
    </row>
    <row r="51" spans="1:8" ht="12.75">
      <c r="A51" s="18" t="s">
        <v>155</v>
      </c>
      <c r="B51" s="18" t="s">
        <v>152</v>
      </c>
      <c r="C51" s="16">
        <v>77919</v>
      </c>
      <c r="D51" s="16" t="s">
        <v>124</v>
      </c>
      <c r="E51" s="97">
        <f>VLOOKUP(C:C,'[1]ELP_Dec10'!$B:$X,23,0)</f>
        <v>186.5</v>
      </c>
      <c r="F51" s="28">
        <f t="shared" si="0"/>
        <v>223.79999999999998</v>
      </c>
      <c r="H51" s="28"/>
    </row>
    <row r="52" spans="1:8" ht="12.75">
      <c r="A52" s="99" t="s">
        <v>410</v>
      </c>
      <c r="B52" s="18" t="s">
        <v>152</v>
      </c>
      <c r="C52" s="16">
        <v>3666</v>
      </c>
      <c r="D52" s="16" t="s">
        <v>124</v>
      </c>
      <c r="E52" s="97">
        <f>VLOOKUP(C:C,'[1]ELP_Dec10'!$B:$X,23,0)</f>
        <v>186.5</v>
      </c>
      <c r="F52" s="28">
        <f t="shared" si="0"/>
        <v>223.79999999999998</v>
      </c>
      <c r="H52" s="28"/>
    </row>
    <row r="53" spans="1:8" ht="12.75">
      <c r="A53" s="18" t="s">
        <v>373</v>
      </c>
      <c r="B53" s="18" t="s">
        <v>154</v>
      </c>
      <c r="C53" s="16">
        <v>3720</v>
      </c>
      <c r="D53" s="16" t="s">
        <v>124</v>
      </c>
      <c r="E53" s="97">
        <f>VLOOKUP(C:C,'[1]ELP_Dec10'!$B:$X,23,0)</f>
        <v>289.5</v>
      </c>
      <c r="F53" s="28">
        <f t="shared" si="0"/>
        <v>347.4</v>
      </c>
      <c r="H53" s="28"/>
    </row>
    <row r="54" spans="1:8" ht="12.75">
      <c r="A54" s="18" t="s">
        <v>156</v>
      </c>
      <c r="B54" s="18" t="s">
        <v>154</v>
      </c>
      <c r="C54" s="16">
        <v>77949</v>
      </c>
      <c r="D54" s="16" t="s">
        <v>124</v>
      </c>
      <c r="E54" s="97">
        <f>VLOOKUP(C:C,'[1]ELP_Dec10'!$B:$X,23,0)</f>
        <v>227.5</v>
      </c>
      <c r="F54" s="28">
        <f t="shared" si="0"/>
        <v>273</v>
      </c>
      <c r="H54" s="28"/>
    </row>
    <row r="55" spans="1:8" ht="12.75">
      <c r="A55" s="18" t="s">
        <v>372</v>
      </c>
      <c r="B55" s="18" t="s">
        <v>154</v>
      </c>
      <c r="C55" s="16">
        <v>3719</v>
      </c>
      <c r="D55" s="16" t="s">
        <v>124</v>
      </c>
      <c r="E55" s="97">
        <f>VLOOKUP(C:C,'[1]ELP_Dec10'!$B:$X,23,0)</f>
        <v>289.5</v>
      </c>
      <c r="F55" s="28">
        <f t="shared" si="0"/>
        <v>347.4</v>
      </c>
      <c r="H55" s="28"/>
    </row>
    <row r="56" spans="5:8" ht="12.75">
      <c r="E56" s="97"/>
      <c r="F56" s="28"/>
      <c r="H56" s="28"/>
    </row>
    <row r="57" spans="1:8" ht="12.75">
      <c r="A57" s="27" t="s">
        <v>136</v>
      </c>
      <c r="E57" s="97"/>
      <c r="F57" s="28"/>
      <c r="H57" s="28"/>
    </row>
    <row r="58" spans="1:8" ht="12.75">
      <c r="A58" s="18" t="s">
        <v>157</v>
      </c>
      <c r="B58" s="18" t="s">
        <v>152</v>
      </c>
      <c r="C58" s="16">
        <v>77919</v>
      </c>
      <c r="D58" s="16" t="s">
        <v>124</v>
      </c>
      <c r="E58" s="97">
        <f>VLOOKUP(C:C,'[1]ELP_Dec10'!$B:$X,23,0)</f>
        <v>186.5</v>
      </c>
      <c r="F58" s="28">
        <f t="shared" si="0"/>
        <v>223.79999999999998</v>
      </c>
      <c r="H58" s="28"/>
    </row>
    <row r="59" spans="1:8" ht="12.75">
      <c r="A59" s="99" t="s">
        <v>410</v>
      </c>
      <c r="B59" s="18" t="s">
        <v>152</v>
      </c>
      <c r="C59" s="16">
        <v>3666</v>
      </c>
      <c r="D59" s="16" t="s">
        <v>124</v>
      </c>
      <c r="E59" s="97">
        <f>VLOOKUP(C:C,'[1]ELP_Dec10'!$B:$X,23,0)</f>
        <v>186.5</v>
      </c>
      <c r="F59" s="28">
        <f t="shared" si="0"/>
        <v>223.79999999999998</v>
      </c>
      <c r="H59" s="28"/>
    </row>
    <row r="60" spans="1:8" ht="12.75">
      <c r="A60" s="18" t="s">
        <v>158</v>
      </c>
      <c r="B60" s="18" t="s">
        <v>154</v>
      </c>
      <c r="C60" s="16">
        <v>74722</v>
      </c>
      <c r="D60" s="16" t="s">
        <v>124</v>
      </c>
      <c r="E60" s="97">
        <f>VLOOKUP(C:C,'[1]ELP_Dec10'!$B:$X,23,0)</f>
        <v>186.5</v>
      </c>
      <c r="F60" s="28">
        <f t="shared" si="0"/>
        <v>223.79999999999998</v>
      </c>
      <c r="H60" s="28"/>
    </row>
    <row r="61" spans="5:8" ht="12.75">
      <c r="E61" s="97"/>
      <c r="F61" s="28"/>
      <c r="H61" s="28"/>
    </row>
    <row r="62" spans="1:8" ht="12.75">
      <c r="A62" s="32" t="s">
        <v>143</v>
      </c>
      <c r="E62" s="97"/>
      <c r="F62" s="28"/>
      <c r="H62" s="28"/>
    </row>
    <row r="63" spans="1:8" ht="12.75">
      <c r="A63" s="99" t="s">
        <v>410</v>
      </c>
      <c r="B63" s="18" t="s">
        <v>152</v>
      </c>
      <c r="C63" s="16">
        <v>3666</v>
      </c>
      <c r="D63" s="16" t="s">
        <v>124</v>
      </c>
      <c r="E63" s="97">
        <f>VLOOKUP(C:C,'[1]ELP_Dec10'!$B:$X,23,0)</f>
        <v>186.5</v>
      </c>
      <c r="F63" s="28">
        <f t="shared" si="0"/>
        <v>223.79999999999998</v>
      </c>
      <c r="H63" s="28"/>
    </row>
    <row r="64" spans="1:8" ht="12.75">
      <c r="A64" s="18" t="s">
        <v>372</v>
      </c>
      <c r="B64" s="18" t="s">
        <v>154</v>
      </c>
      <c r="C64" s="16">
        <v>3719</v>
      </c>
      <c r="D64" s="16" t="s">
        <v>124</v>
      </c>
      <c r="E64" s="97">
        <f>VLOOKUP(C:C,'[1]ELP_Dec10'!$B:$X,23,0)</f>
        <v>289.5</v>
      </c>
      <c r="F64" s="28">
        <f t="shared" si="0"/>
        <v>347.4</v>
      </c>
      <c r="H64" s="28"/>
    </row>
    <row r="65" spans="1:8" ht="12.75">
      <c r="A65" s="18" t="s">
        <v>374</v>
      </c>
      <c r="B65" s="18" t="s">
        <v>154</v>
      </c>
      <c r="C65" s="16">
        <v>3721</v>
      </c>
      <c r="D65" s="16" t="s">
        <v>124</v>
      </c>
      <c r="E65" s="97">
        <f>VLOOKUP(C:C,'[1]ELP_Dec10'!$B:$X,23,0)</f>
        <v>296</v>
      </c>
      <c r="F65" s="28">
        <f t="shared" si="0"/>
        <v>355.2</v>
      </c>
      <c r="H65" s="28"/>
    </row>
    <row r="66" spans="5:8" ht="12.75">
      <c r="E66" s="97"/>
      <c r="F66" s="28"/>
      <c r="H66" s="28"/>
    </row>
    <row r="67" spans="5:8" ht="12.75">
      <c r="E67" s="97"/>
      <c r="F67" s="28"/>
      <c r="H67" s="28"/>
    </row>
    <row r="68" spans="2:8" ht="15.75">
      <c r="B68" s="22" t="s">
        <v>317</v>
      </c>
      <c r="D68" s="87"/>
      <c r="E68" s="97"/>
      <c r="F68" s="28"/>
      <c r="H68" s="28"/>
    </row>
    <row r="69" spans="1:8" ht="12.75">
      <c r="A69" s="32"/>
      <c r="E69" s="97"/>
      <c r="F69" s="28"/>
      <c r="H69" s="28"/>
    </row>
    <row r="70" spans="5:8" ht="12.75">
      <c r="E70" s="97"/>
      <c r="F70" s="28"/>
      <c r="H70" s="28"/>
    </row>
    <row r="71" spans="1:8" ht="12.75">
      <c r="A71" s="18" t="s">
        <v>310</v>
      </c>
      <c r="B71" s="18" t="s">
        <v>121</v>
      </c>
      <c r="C71" s="16">
        <v>2186</v>
      </c>
      <c r="D71" s="16" t="s">
        <v>122</v>
      </c>
      <c r="E71" s="97">
        <f>VLOOKUP(C:C,'[1]ELP_Dec10'!$B:$X,23,0)</f>
        <v>199.5</v>
      </c>
      <c r="F71" s="28">
        <f aca="true" t="shared" si="1" ref="F71:F79">+E71*1.2</f>
        <v>239.39999999999998</v>
      </c>
      <c r="G71" s="99" t="s">
        <v>409</v>
      </c>
      <c r="H71" s="103"/>
    </row>
    <row r="72" spans="1:8" ht="12.75">
      <c r="A72" s="18" t="s">
        <v>311</v>
      </c>
      <c r="B72" s="18" t="s">
        <v>121</v>
      </c>
      <c r="C72" s="16">
        <v>2185</v>
      </c>
      <c r="D72" s="16" t="s">
        <v>124</v>
      </c>
      <c r="E72" s="97">
        <f>VLOOKUP(C:C,'[1]ELP_Dec10'!$B:$X,23,0)</f>
        <v>199.5</v>
      </c>
      <c r="F72" s="28">
        <f t="shared" si="1"/>
        <v>239.39999999999998</v>
      </c>
      <c r="G72" s="99" t="s">
        <v>409</v>
      </c>
      <c r="H72" s="103"/>
    </row>
    <row r="73" spans="1:8" ht="12.75">
      <c r="A73" s="18" t="s">
        <v>312</v>
      </c>
      <c r="B73" s="18" t="s">
        <v>121</v>
      </c>
      <c r="C73" s="16">
        <v>2184</v>
      </c>
      <c r="D73" s="16" t="s">
        <v>129</v>
      </c>
      <c r="E73" s="97">
        <f>VLOOKUP(C:C,'[1]ELP_Dec10'!$B:$X,23,0)</f>
        <v>199.5</v>
      </c>
      <c r="F73" s="28">
        <f t="shared" si="1"/>
        <v>239.39999999999998</v>
      </c>
      <c r="G73" s="99" t="s">
        <v>409</v>
      </c>
      <c r="H73" s="103"/>
    </row>
    <row r="74" spans="1:8" ht="12.75">
      <c r="A74" s="18" t="s">
        <v>322</v>
      </c>
      <c r="B74" s="18" t="s">
        <v>126</v>
      </c>
      <c r="C74" s="16">
        <v>2189</v>
      </c>
      <c r="D74" s="16" t="s">
        <v>122</v>
      </c>
      <c r="E74" s="97">
        <f>VLOOKUP(C:C,'[1]ELP_Dec10'!$B:$X,23,0)</f>
        <v>281</v>
      </c>
      <c r="F74" s="28">
        <f t="shared" si="1"/>
        <v>337.2</v>
      </c>
      <c r="G74" s="99" t="s">
        <v>409</v>
      </c>
      <c r="H74" s="103"/>
    </row>
    <row r="75" spans="1:8" ht="12.75">
      <c r="A75" s="18" t="s">
        <v>323</v>
      </c>
      <c r="B75" s="18" t="s">
        <v>126</v>
      </c>
      <c r="C75" s="16">
        <v>2188</v>
      </c>
      <c r="D75" s="16" t="s">
        <v>124</v>
      </c>
      <c r="E75" s="97">
        <f>VLOOKUP(C:C,'[1]ELP_Dec10'!$B:$X,23,0)</f>
        <v>281</v>
      </c>
      <c r="F75" s="28">
        <f t="shared" si="1"/>
        <v>337.2</v>
      </c>
      <c r="G75" s="99" t="s">
        <v>409</v>
      </c>
      <c r="H75" s="103"/>
    </row>
    <row r="76" spans="1:8" ht="12.75">
      <c r="A76" s="18" t="s">
        <v>327</v>
      </c>
      <c r="B76" s="18" t="s">
        <v>126</v>
      </c>
      <c r="C76" s="16">
        <v>2187</v>
      </c>
      <c r="D76" s="16" t="s">
        <v>129</v>
      </c>
      <c r="E76" s="97">
        <f>VLOOKUP(C:C,'[1]ELP_Dec10'!$B:$X,23,0)</f>
        <v>281</v>
      </c>
      <c r="F76" s="28">
        <f t="shared" si="1"/>
        <v>337.2</v>
      </c>
      <c r="G76" s="99" t="s">
        <v>409</v>
      </c>
      <c r="H76" s="103"/>
    </row>
    <row r="77" spans="1:8" ht="12.75">
      <c r="A77" s="18" t="s">
        <v>324</v>
      </c>
      <c r="B77" s="18" t="s">
        <v>126</v>
      </c>
      <c r="C77" s="16">
        <v>2183</v>
      </c>
      <c r="D77" s="16" t="s">
        <v>122</v>
      </c>
      <c r="E77" s="97">
        <f>VLOOKUP(C:C,'[1]ELP_Dec10'!$B:$X,23,0)</f>
        <v>287.5</v>
      </c>
      <c r="F77" s="28">
        <f t="shared" si="1"/>
        <v>345</v>
      </c>
      <c r="G77" s="99" t="s">
        <v>409</v>
      </c>
      <c r="H77" s="103"/>
    </row>
    <row r="78" spans="1:8" ht="12.75">
      <c r="A78" s="18" t="s">
        <v>325</v>
      </c>
      <c r="B78" s="18" t="s">
        <v>126</v>
      </c>
      <c r="C78" s="16">
        <v>2191</v>
      </c>
      <c r="D78" s="16" t="s">
        <v>124</v>
      </c>
      <c r="E78" s="97">
        <f>VLOOKUP(C:C,'[1]ELP_Dec10'!$B:$X,23,0)</f>
        <v>287.5</v>
      </c>
      <c r="F78" s="28">
        <f t="shared" si="1"/>
        <v>345</v>
      </c>
      <c r="G78" s="99" t="s">
        <v>409</v>
      </c>
      <c r="H78" s="103"/>
    </row>
    <row r="79" spans="1:8" ht="12.75">
      <c r="A79" s="18" t="s">
        <v>326</v>
      </c>
      <c r="B79" s="18" t="s">
        <v>126</v>
      </c>
      <c r="C79" s="16">
        <v>2190</v>
      </c>
      <c r="D79" s="16" t="s">
        <v>129</v>
      </c>
      <c r="E79" s="97">
        <f>VLOOKUP(C:C,'[1]ELP_Dec10'!$B:$X,23,0)</f>
        <v>287.5</v>
      </c>
      <c r="F79" s="28">
        <f t="shared" si="1"/>
        <v>345</v>
      </c>
      <c r="G79" s="99" t="s">
        <v>409</v>
      </c>
      <c r="H79" s="103"/>
    </row>
    <row r="80" ht="12.75">
      <c r="E80" s="97"/>
    </row>
    <row r="81" ht="12.75">
      <c r="E81" s="97"/>
    </row>
    <row r="82" spans="2:5" ht="15.75">
      <c r="B82" s="22" t="s">
        <v>375</v>
      </c>
      <c r="E82" s="97"/>
    </row>
    <row r="83" ht="12.75">
      <c r="E83" s="97"/>
    </row>
    <row r="84" spans="1:7" ht="12.75">
      <c r="A84" t="s">
        <v>376</v>
      </c>
      <c r="B84" s="18" t="s">
        <v>121</v>
      </c>
      <c r="C84" s="102">
        <v>4534</v>
      </c>
      <c r="D84" s="16" t="s">
        <v>124</v>
      </c>
      <c r="E84" s="97">
        <f>VLOOKUP(C:C,'[1]ELP_Dec10'!$B:$X,23,0)</f>
        <v>208</v>
      </c>
      <c r="F84" s="28">
        <f>+E84*1.2</f>
        <v>249.6</v>
      </c>
      <c r="G84" s="99" t="s">
        <v>370</v>
      </c>
    </row>
    <row r="85" spans="1:7" ht="12.75">
      <c r="A85" t="s">
        <v>377</v>
      </c>
      <c r="B85" s="18" t="s">
        <v>126</v>
      </c>
      <c r="C85" s="102">
        <v>4537</v>
      </c>
      <c r="D85" s="16" t="s">
        <v>129</v>
      </c>
      <c r="E85" s="97">
        <f>VLOOKUP(C:C,'[1]ELP_Dec10'!$B:$X,23,0)</f>
        <v>289.5</v>
      </c>
      <c r="F85" s="28">
        <f>+E85*1.2</f>
        <v>347.4</v>
      </c>
      <c r="G85" s="99" t="s">
        <v>370</v>
      </c>
    </row>
    <row r="86" spans="1:7" ht="12.75">
      <c r="A86" t="s">
        <v>378</v>
      </c>
      <c r="B86" s="18" t="s">
        <v>126</v>
      </c>
      <c r="C86" s="102">
        <v>4538</v>
      </c>
      <c r="D86" s="16" t="s">
        <v>124</v>
      </c>
      <c r="E86" s="97">
        <f>VLOOKUP(C:C,'[1]ELP_Dec10'!$B:$X,23,0)</f>
        <v>289.5</v>
      </c>
      <c r="F86" s="28">
        <f>+E86*1.2</f>
        <v>347.4</v>
      </c>
      <c r="G86" s="99" t="s">
        <v>370</v>
      </c>
    </row>
    <row r="87" spans="1:7" ht="12.75">
      <c r="A87" t="s">
        <v>379</v>
      </c>
      <c r="B87" s="18" t="s">
        <v>126</v>
      </c>
      <c r="C87" s="102">
        <v>4543</v>
      </c>
      <c r="D87" s="16" t="s">
        <v>129</v>
      </c>
      <c r="E87" s="97">
        <f>VLOOKUP(C:C,'[1]ELP_Dec10'!$B:$X,23,0)</f>
        <v>296</v>
      </c>
      <c r="F87" s="28">
        <f>+E87*1.2</f>
        <v>355.2</v>
      </c>
      <c r="G87" s="99" t="s">
        <v>370</v>
      </c>
    </row>
    <row r="88" spans="1:7" ht="12.75">
      <c r="A88" t="s">
        <v>380</v>
      </c>
      <c r="B88" s="18" t="s">
        <v>126</v>
      </c>
      <c r="C88" s="102">
        <v>4544</v>
      </c>
      <c r="D88" s="16" t="s">
        <v>124</v>
      </c>
      <c r="E88" s="97">
        <f>VLOOKUP(C:C,'[1]ELP_Dec10'!$B:$X,23,0)</f>
        <v>296</v>
      </c>
      <c r="F88" s="28">
        <f>+E88*1.2</f>
        <v>355.2</v>
      </c>
      <c r="G88" s="99" t="s">
        <v>370</v>
      </c>
    </row>
  </sheetData>
  <printOptions/>
  <pageMargins left="0.75" right="0.75" top="1" bottom="1" header="0.5" footer="0.5"/>
  <pageSetup horizontalDpi="600" verticalDpi="600" orientation="portrait" paperSize="9" scale="74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0"/>
  <sheetViews>
    <sheetView tabSelected="1" workbookViewId="0" topLeftCell="A1">
      <pane ySplit="1" topLeftCell="BM2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11.28125" style="0" customWidth="1"/>
    <col min="7" max="7" width="11.140625" style="0" customWidth="1"/>
    <col min="8" max="8" width="11.00390625" style="0" customWidth="1"/>
    <col min="9" max="9" width="14.28125" style="0" bestFit="1" customWidth="1"/>
    <col min="10" max="10" width="14.00390625" style="0" bestFit="1" customWidth="1"/>
    <col min="11" max="11" width="42.28125" style="20" bestFit="1" customWidth="1"/>
    <col min="13" max="13" width="11.8515625" style="0" customWidth="1"/>
    <col min="14" max="14" width="12.8515625" style="0" bestFit="1" customWidth="1"/>
  </cols>
  <sheetData>
    <row r="1" spans="1:11" s="1" customFormat="1" ht="12.75">
      <c r="A1" s="101" t="s">
        <v>0</v>
      </c>
      <c r="B1" s="101"/>
      <c r="C1" s="101"/>
      <c r="D1" s="101"/>
      <c r="E1" s="101"/>
      <c r="F1" s="101"/>
      <c r="G1" s="1" t="s">
        <v>1</v>
      </c>
      <c r="H1" s="1" t="s">
        <v>2</v>
      </c>
      <c r="I1" s="2" t="s">
        <v>3</v>
      </c>
      <c r="J1" s="1" t="s">
        <v>4</v>
      </c>
      <c r="K1" s="89" t="s">
        <v>159</v>
      </c>
    </row>
    <row r="3" spans="1:5" ht="12.75">
      <c r="A3" s="33" t="s">
        <v>328</v>
      </c>
      <c r="C3" s="88"/>
      <c r="D3" s="45"/>
      <c r="E3" s="18"/>
    </row>
    <row r="4" ht="12.75">
      <c r="A4" s="33"/>
    </row>
    <row r="5" spans="1:13" ht="12.75">
      <c r="A5" t="s">
        <v>121</v>
      </c>
      <c r="L5" s="14"/>
      <c r="M5" s="14"/>
    </row>
    <row r="6" spans="1:13" ht="12.75">
      <c r="A6" s="3" t="s">
        <v>58</v>
      </c>
      <c r="B6" s="4" t="s">
        <v>20</v>
      </c>
      <c r="C6" s="4">
        <v>17</v>
      </c>
      <c r="D6" s="4" t="s">
        <v>8</v>
      </c>
      <c r="E6" s="4">
        <v>54</v>
      </c>
      <c r="F6" s="4" t="s">
        <v>21</v>
      </c>
      <c r="G6" s="21">
        <v>2947</v>
      </c>
      <c r="H6" s="15" t="s">
        <v>329</v>
      </c>
      <c r="I6" s="91">
        <f>VLOOKUP(G:G,'[1]ELP_Dec10'!$B:$X,23,0)</f>
        <v>159</v>
      </c>
      <c r="J6" s="90">
        <f>+I6*1.2</f>
        <v>190.79999999999998</v>
      </c>
      <c r="L6" s="92"/>
      <c r="M6" s="14"/>
    </row>
    <row r="7" spans="1:13" s="7" customFormat="1" ht="12.75">
      <c r="A7" s="3" t="s">
        <v>19</v>
      </c>
      <c r="B7" s="4" t="s">
        <v>20</v>
      </c>
      <c r="C7" s="4">
        <v>17</v>
      </c>
      <c r="D7" s="4" t="s">
        <v>8</v>
      </c>
      <c r="E7" s="4">
        <v>58</v>
      </c>
      <c r="F7" s="4" t="s">
        <v>21</v>
      </c>
      <c r="G7" s="21">
        <v>2902</v>
      </c>
      <c r="H7" s="15" t="s">
        <v>329</v>
      </c>
      <c r="I7" s="91">
        <f>VLOOKUP(G:G,'[1]ELP_Dec10'!$B:$X,23,0)</f>
        <v>193</v>
      </c>
      <c r="J7" s="90">
        <f aca="true" t="shared" si="0" ref="J7:J90">+I7*1.2</f>
        <v>231.6</v>
      </c>
      <c r="K7" s="13"/>
      <c r="L7" s="92"/>
      <c r="M7" s="67"/>
    </row>
    <row r="8" spans="1:13" s="7" customFormat="1" ht="12.75">
      <c r="A8" s="3" t="s">
        <v>164</v>
      </c>
      <c r="B8" s="4" t="s">
        <v>20</v>
      </c>
      <c r="C8" s="4">
        <v>17</v>
      </c>
      <c r="D8" s="4" t="s">
        <v>8</v>
      </c>
      <c r="E8" s="4">
        <v>55</v>
      </c>
      <c r="F8" s="4" t="s">
        <v>21</v>
      </c>
      <c r="G8" s="21">
        <v>2948</v>
      </c>
      <c r="H8" s="15" t="s">
        <v>329</v>
      </c>
      <c r="I8" s="91">
        <f>VLOOKUP(G:G,'[1]ELP_Dec10'!$B:$X,23,0)</f>
        <v>177</v>
      </c>
      <c r="J8" s="90">
        <f t="shared" si="0"/>
        <v>212.4</v>
      </c>
      <c r="K8" s="13"/>
      <c r="L8" s="92"/>
      <c r="M8" s="67"/>
    </row>
    <row r="9" spans="1:13" s="7" customFormat="1" ht="12.75">
      <c r="A9" s="3"/>
      <c r="B9" s="4"/>
      <c r="C9" s="4"/>
      <c r="D9" s="4"/>
      <c r="E9" s="4"/>
      <c r="F9" s="4"/>
      <c r="G9" s="34"/>
      <c r="H9" s="15"/>
      <c r="I9" s="91"/>
      <c r="J9" s="90"/>
      <c r="K9" s="13"/>
      <c r="L9" s="92"/>
      <c r="M9" s="67"/>
    </row>
    <row r="10" spans="1:13" s="7" customFormat="1" ht="12.75">
      <c r="A10" s="35" t="s">
        <v>126</v>
      </c>
      <c r="B10" s="4"/>
      <c r="C10" s="4"/>
      <c r="D10" s="4"/>
      <c r="E10" s="4"/>
      <c r="F10" s="4"/>
      <c r="G10" s="34"/>
      <c r="H10" s="15"/>
      <c r="I10" s="91"/>
      <c r="J10" s="90"/>
      <c r="K10" s="13"/>
      <c r="L10" s="92"/>
      <c r="M10" s="67"/>
    </row>
    <row r="11" spans="1:13" s="7" customFormat="1" ht="12.75">
      <c r="A11" s="15" t="s">
        <v>25</v>
      </c>
      <c r="B11" s="4" t="s">
        <v>20</v>
      </c>
      <c r="C11" s="4">
        <v>17</v>
      </c>
      <c r="D11" s="4" t="s">
        <v>8</v>
      </c>
      <c r="E11" s="4">
        <v>66</v>
      </c>
      <c r="F11" s="4" t="s">
        <v>21</v>
      </c>
      <c r="G11" s="34">
        <v>2951</v>
      </c>
      <c r="H11" s="15" t="s">
        <v>329</v>
      </c>
      <c r="I11" s="91">
        <f>VLOOKUP(G:G,'[1]ELP_Dec10'!$B:$X,23,0)</f>
        <v>203.5</v>
      </c>
      <c r="J11" s="90">
        <f t="shared" si="0"/>
        <v>244.2</v>
      </c>
      <c r="K11" s="13"/>
      <c r="L11" s="92"/>
      <c r="M11" s="67"/>
    </row>
    <row r="12" spans="1:13" s="7" customFormat="1" ht="12.75">
      <c r="A12" s="15" t="s">
        <v>86</v>
      </c>
      <c r="B12" s="4" t="s">
        <v>20</v>
      </c>
      <c r="C12" s="4">
        <v>17</v>
      </c>
      <c r="D12" s="4" t="s">
        <v>8</v>
      </c>
      <c r="E12" s="4">
        <v>66</v>
      </c>
      <c r="F12" s="4" t="s">
        <v>21</v>
      </c>
      <c r="G12" s="34">
        <v>2949</v>
      </c>
      <c r="H12" s="15" t="s">
        <v>329</v>
      </c>
      <c r="I12" s="91">
        <f>VLOOKUP(G:G,'[1]ELP_Dec10'!$B:$X,23,0)</f>
        <v>224.5</v>
      </c>
      <c r="J12" s="90">
        <f t="shared" si="0"/>
        <v>269.4</v>
      </c>
      <c r="K12" s="13"/>
      <c r="L12" s="92"/>
      <c r="M12" s="67"/>
    </row>
    <row r="13" spans="1:13" s="7" customFormat="1" ht="12.75">
      <c r="A13" s="15" t="s">
        <v>35</v>
      </c>
      <c r="B13" s="4" t="s">
        <v>20</v>
      </c>
      <c r="C13" s="11">
        <v>17</v>
      </c>
      <c r="D13" s="11" t="s">
        <v>8</v>
      </c>
      <c r="E13" s="4">
        <v>69</v>
      </c>
      <c r="F13" s="11" t="s">
        <v>21</v>
      </c>
      <c r="G13" s="34">
        <v>2950</v>
      </c>
      <c r="H13" s="15" t="s">
        <v>329</v>
      </c>
      <c r="I13" s="91">
        <f>VLOOKUP(G:G,'[1]ELP_Dec10'!$B:$X,23,0)</f>
        <v>243</v>
      </c>
      <c r="J13" s="90">
        <f t="shared" si="0"/>
        <v>291.59999999999997</v>
      </c>
      <c r="K13" s="13"/>
      <c r="L13" s="92"/>
      <c r="M13" s="67"/>
    </row>
    <row r="14" spans="1:13" s="7" customFormat="1" ht="12.75">
      <c r="A14" s="3" t="s">
        <v>27</v>
      </c>
      <c r="B14" s="4" t="s">
        <v>20</v>
      </c>
      <c r="C14" s="4">
        <v>17</v>
      </c>
      <c r="D14" s="4" t="s">
        <v>8</v>
      </c>
      <c r="E14" s="4">
        <v>73</v>
      </c>
      <c r="F14" s="4" t="s">
        <v>21</v>
      </c>
      <c r="G14" s="34">
        <v>2903</v>
      </c>
      <c r="H14" s="15" t="s">
        <v>329</v>
      </c>
      <c r="I14" s="91">
        <f>VLOOKUP(G:G,'[1]ELP_Dec10'!$B:$X,23,0)</f>
        <v>264.5</v>
      </c>
      <c r="J14" s="90">
        <f t="shared" si="0"/>
        <v>317.4</v>
      </c>
      <c r="K14" s="13"/>
      <c r="L14" s="92"/>
      <c r="M14" s="67"/>
    </row>
    <row r="15" spans="1:13" s="7" customFormat="1" ht="12.75">
      <c r="A15" s="3" t="s">
        <v>28</v>
      </c>
      <c r="B15" s="4" t="s">
        <v>20</v>
      </c>
      <c r="C15" s="4">
        <v>17</v>
      </c>
      <c r="D15" s="4" t="s">
        <v>8</v>
      </c>
      <c r="E15" s="4">
        <v>73</v>
      </c>
      <c r="F15" s="4" t="s">
        <v>21</v>
      </c>
      <c r="G15" s="34">
        <v>2904</v>
      </c>
      <c r="H15" s="15" t="s">
        <v>329</v>
      </c>
      <c r="I15" s="91">
        <f>VLOOKUP(G:G,'[1]ELP_Dec10'!$B:$X,23,0)</f>
        <v>269.5</v>
      </c>
      <c r="J15" s="90">
        <f t="shared" si="0"/>
        <v>323.4</v>
      </c>
      <c r="K15" s="13"/>
      <c r="L15" s="92"/>
      <c r="M15" s="67"/>
    </row>
    <row r="16" spans="1:13" s="7" customFormat="1" ht="12.75">
      <c r="A16" s="15" t="s">
        <v>82</v>
      </c>
      <c r="B16" s="4" t="s">
        <v>20</v>
      </c>
      <c r="C16" s="11">
        <v>17</v>
      </c>
      <c r="D16" s="11" t="s">
        <v>8</v>
      </c>
      <c r="E16" s="11">
        <v>75</v>
      </c>
      <c r="F16" s="11" t="s">
        <v>21</v>
      </c>
      <c r="G16" s="34">
        <v>2905</v>
      </c>
      <c r="H16" s="15" t="s">
        <v>329</v>
      </c>
      <c r="I16" s="91">
        <f>VLOOKUP(G:G,'[1]ELP_Dec10'!$B:$X,23,0)</f>
        <v>281.5</v>
      </c>
      <c r="J16" s="90">
        <f t="shared" si="0"/>
        <v>337.8</v>
      </c>
      <c r="K16" s="13"/>
      <c r="L16" s="92"/>
      <c r="M16" s="67"/>
    </row>
    <row r="17" spans="9:13" ht="12.75">
      <c r="I17" s="91"/>
      <c r="J17" s="90"/>
      <c r="L17" s="92"/>
      <c r="M17" s="67"/>
    </row>
    <row r="18" spans="1:13" ht="12.75">
      <c r="A18" s="33" t="s">
        <v>287</v>
      </c>
      <c r="I18" s="91"/>
      <c r="J18" s="90"/>
      <c r="L18" s="92"/>
      <c r="M18" s="67"/>
    </row>
    <row r="19" spans="9:13" ht="12.75">
      <c r="I19" s="91"/>
      <c r="J19" s="90"/>
      <c r="L19" s="92"/>
      <c r="M19" s="67"/>
    </row>
    <row r="20" spans="1:13" ht="12.75">
      <c r="A20" t="s">
        <v>121</v>
      </c>
      <c r="I20" s="91"/>
      <c r="J20" s="90"/>
      <c r="L20" s="92"/>
      <c r="M20" s="67"/>
    </row>
    <row r="21" spans="1:13" ht="12.75">
      <c r="A21" s="3" t="s">
        <v>19</v>
      </c>
      <c r="B21" s="4" t="s">
        <v>20</v>
      </c>
      <c r="C21" s="4">
        <v>17</v>
      </c>
      <c r="D21" s="4" t="s">
        <v>8</v>
      </c>
      <c r="E21" s="4">
        <v>58</v>
      </c>
      <c r="F21" s="4" t="s">
        <v>21</v>
      </c>
      <c r="G21" s="34">
        <v>1744</v>
      </c>
      <c r="H21" s="15" t="s">
        <v>280</v>
      </c>
      <c r="I21" s="108">
        <v>298</v>
      </c>
      <c r="J21" s="90">
        <f t="shared" si="0"/>
        <v>357.59999999999997</v>
      </c>
      <c r="K21" s="20" t="s">
        <v>282</v>
      </c>
      <c r="L21" s="92"/>
      <c r="M21" s="67"/>
    </row>
    <row r="22" spans="9:13" ht="12.75">
      <c r="I22" s="91"/>
      <c r="J22" s="90"/>
      <c r="L22" s="92"/>
      <c r="M22" s="67"/>
    </row>
    <row r="23" spans="1:13" ht="12.75">
      <c r="A23" s="35" t="s">
        <v>126</v>
      </c>
      <c r="I23" s="91"/>
      <c r="J23" s="90"/>
      <c r="L23" s="92"/>
      <c r="M23" s="67"/>
    </row>
    <row r="24" spans="1:13" ht="12.75">
      <c r="A24" s="15" t="s">
        <v>281</v>
      </c>
      <c r="B24" s="4" t="s">
        <v>20</v>
      </c>
      <c r="C24" s="11">
        <v>16</v>
      </c>
      <c r="D24" s="11" t="s">
        <v>8</v>
      </c>
      <c r="E24" s="11">
        <v>77</v>
      </c>
      <c r="F24" s="11" t="s">
        <v>21</v>
      </c>
      <c r="G24" s="34">
        <v>1746</v>
      </c>
      <c r="H24" s="15" t="s">
        <v>280</v>
      </c>
      <c r="I24" s="108">
        <v>485.5</v>
      </c>
      <c r="J24" s="90">
        <f t="shared" si="0"/>
        <v>582.6</v>
      </c>
      <c r="K24" s="20" t="s">
        <v>282</v>
      </c>
      <c r="L24" s="92"/>
      <c r="M24" s="67"/>
    </row>
    <row r="25" spans="1:13" ht="12.75">
      <c r="A25" s="15"/>
      <c r="B25" s="4"/>
      <c r="C25" s="11"/>
      <c r="D25" s="11"/>
      <c r="E25" s="11"/>
      <c r="F25" s="11"/>
      <c r="G25" s="34"/>
      <c r="H25" s="15"/>
      <c r="I25" s="91"/>
      <c r="J25" s="90"/>
      <c r="L25" s="92"/>
      <c r="M25" s="67"/>
    </row>
    <row r="26" spans="1:13" ht="12.75">
      <c r="A26" s="105" t="s">
        <v>400</v>
      </c>
      <c r="B26" s="106" t="s">
        <v>351</v>
      </c>
      <c r="C26" s="107"/>
      <c r="D26" s="11"/>
      <c r="E26" s="11"/>
      <c r="F26" s="11"/>
      <c r="G26" s="34"/>
      <c r="H26" s="15"/>
      <c r="I26" s="91"/>
      <c r="J26" s="90"/>
      <c r="L26" s="92"/>
      <c r="M26" s="67"/>
    </row>
    <row r="27" spans="1:13" ht="12.75">
      <c r="A27" s="15"/>
      <c r="B27" s="4"/>
      <c r="C27" s="11"/>
      <c r="D27" s="11"/>
      <c r="E27" s="11"/>
      <c r="F27" s="11"/>
      <c r="G27" s="34"/>
      <c r="H27" s="15"/>
      <c r="I27" s="91"/>
      <c r="J27" s="90"/>
      <c r="L27" s="92"/>
      <c r="M27" s="67"/>
    </row>
    <row r="28" spans="1:13" ht="12.75">
      <c r="A28" t="s">
        <v>121</v>
      </c>
      <c r="B28" s="4"/>
      <c r="C28" s="11"/>
      <c r="D28" s="11"/>
      <c r="E28" s="11"/>
      <c r="F28" s="11"/>
      <c r="G28" s="34"/>
      <c r="H28" s="15"/>
      <c r="I28" s="91"/>
      <c r="J28" s="90"/>
      <c r="L28" s="92"/>
      <c r="M28" s="67"/>
    </row>
    <row r="29" spans="1:13" ht="12.75">
      <c r="A29" s="15" t="s">
        <v>19</v>
      </c>
      <c r="B29" s="4" t="s">
        <v>20</v>
      </c>
      <c r="C29" s="11">
        <v>17</v>
      </c>
      <c r="D29" s="11" t="s">
        <v>8</v>
      </c>
      <c r="E29" s="11">
        <v>58</v>
      </c>
      <c r="F29" s="11" t="s">
        <v>21</v>
      </c>
      <c r="G29" s="14">
        <v>4258</v>
      </c>
      <c r="H29" s="15" t="s">
        <v>401</v>
      </c>
      <c r="I29" s="91">
        <f>VLOOKUP(G:G,'[1]ELP_Dec10'!$B:$X,23,0)</f>
        <v>174.5</v>
      </c>
      <c r="J29" s="90">
        <f t="shared" si="0"/>
        <v>209.4</v>
      </c>
      <c r="K29" s="96" t="s">
        <v>351</v>
      </c>
      <c r="L29" s="92"/>
      <c r="M29" s="67"/>
    </row>
    <row r="30" spans="7:13" ht="12.75">
      <c r="G30" s="34"/>
      <c r="H30" s="15"/>
      <c r="I30" s="91"/>
      <c r="J30" s="90"/>
      <c r="L30" s="92"/>
      <c r="M30" s="67"/>
    </row>
    <row r="31" spans="1:13" ht="12.75">
      <c r="A31" s="35" t="s">
        <v>126</v>
      </c>
      <c r="B31" s="4"/>
      <c r="C31" s="11"/>
      <c r="D31" s="11"/>
      <c r="E31" s="11"/>
      <c r="F31" s="11"/>
      <c r="G31" s="34"/>
      <c r="H31" s="15"/>
      <c r="I31" s="91"/>
      <c r="J31" s="90"/>
      <c r="L31" s="92"/>
      <c r="M31" s="67"/>
    </row>
    <row r="32" spans="1:13" ht="12.75">
      <c r="A32" s="3" t="s">
        <v>27</v>
      </c>
      <c r="B32" s="4" t="s">
        <v>20</v>
      </c>
      <c r="C32" s="4">
        <v>17</v>
      </c>
      <c r="D32" s="4" t="s">
        <v>8</v>
      </c>
      <c r="E32" s="4">
        <v>73</v>
      </c>
      <c r="F32" s="4" t="s">
        <v>21</v>
      </c>
      <c r="G32" s="14">
        <v>4259</v>
      </c>
      <c r="H32" s="15" t="s">
        <v>401</v>
      </c>
      <c r="I32" s="91">
        <f>VLOOKUP(G:G,'[1]ELP_Dec10'!$B:$X,23,0)</f>
        <v>239</v>
      </c>
      <c r="J32" s="90">
        <f t="shared" si="0"/>
        <v>286.8</v>
      </c>
      <c r="K32" s="96" t="s">
        <v>351</v>
      </c>
      <c r="L32" s="92"/>
      <c r="M32" s="67"/>
    </row>
    <row r="33" spans="1:13" ht="12.75">
      <c r="A33" s="3" t="s">
        <v>28</v>
      </c>
      <c r="B33" s="4" t="s">
        <v>20</v>
      </c>
      <c r="C33" s="4">
        <v>17</v>
      </c>
      <c r="D33" s="4" t="s">
        <v>8</v>
      </c>
      <c r="E33" s="4">
        <v>73</v>
      </c>
      <c r="F33" s="4" t="s">
        <v>21</v>
      </c>
      <c r="G33" s="14">
        <v>4261</v>
      </c>
      <c r="H33" s="15" t="s">
        <v>401</v>
      </c>
      <c r="I33" s="91">
        <f>VLOOKUP(G:G,'[1]ELP_Dec10'!$B:$X,23,0)</f>
        <v>251.5</v>
      </c>
      <c r="J33" s="90">
        <f t="shared" si="0"/>
        <v>301.8</v>
      </c>
      <c r="K33" s="96" t="s">
        <v>351</v>
      </c>
      <c r="L33" s="92"/>
      <c r="M33" s="67"/>
    </row>
    <row r="34" spans="1:13" ht="12.75">
      <c r="A34" s="15" t="s">
        <v>82</v>
      </c>
      <c r="B34" s="4" t="s">
        <v>20</v>
      </c>
      <c r="C34" s="4">
        <v>17</v>
      </c>
      <c r="D34" s="4" t="s">
        <v>8</v>
      </c>
      <c r="E34" s="4">
        <v>75</v>
      </c>
      <c r="F34" s="4" t="s">
        <v>21</v>
      </c>
      <c r="G34" s="14">
        <v>4263</v>
      </c>
      <c r="H34" s="15" t="s">
        <v>401</v>
      </c>
      <c r="I34" s="91">
        <f>VLOOKUP(G:G,'[1]ELP_Dec10'!$B:$X,23,0)</f>
        <v>264.5</v>
      </c>
      <c r="J34" s="90">
        <f t="shared" si="0"/>
        <v>317.4</v>
      </c>
      <c r="K34" s="96" t="s">
        <v>351</v>
      </c>
      <c r="L34" s="92"/>
      <c r="M34" s="67"/>
    </row>
    <row r="35" spans="9:13" ht="12.75">
      <c r="I35" s="91"/>
      <c r="J35" s="90"/>
      <c r="L35" s="92"/>
      <c r="M35" s="67"/>
    </row>
    <row r="36" spans="1:13" ht="12.75">
      <c r="A36" s="33" t="s">
        <v>288</v>
      </c>
      <c r="B36" s="86"/>
      <c r="I36" s="91"/>
      <c r="J36" s="90"/>
      <c r="L36" s="92"/>
      <c r="M36" s="67"/>
    </row>
    <row r="37" spans="9:13" ht="12.75">
      <c r="I37" s="91"/>
      <c r="J37" s="90"/>
      <c r="L37" s="92"/>
      <c r="M37" s="67"/>
    </row>
    <row r="38" spans="1:13" ht="12.75">
      <c r="A38" t="s">
        <v>121</v>
      </c>
      <c r="I38" s="91"/>
      <c r="J38" s="90"/>
      <c r="L38" s="92"/>
      <c r="M38" s="67"/>
    </row>
    <row r="39" spans="1:13" ht="12.75">
      <c r="A39" s="3" t="s">
        <v>17</v>
      </c>
      <c r="B39" s="4" t="s">
        <v>20</v>
      </c>
      <c r="C39" s="4">
        <v>16</v>
      </c>
      <c r="D39" s="4" t="s">
        <v>8</v>
      </c>
      <c r="E39" s="4">
        <v>61</v>
      </c>
      <c r="F39" s="4" t="s">
        <v>21</v>
      </c>
      <c r="G39">
        <v>2012</v>
      </c>
      <c r="H39" s="21" t="s">
        <v>293</v>
      </c>
      <c r="I39" s="91">
        <f>VLOOKUP(G:G,'[1]ELP_Dec10'!$B:$X,23,0)</f>
        <v>185</v>
      </c>
      <c r="J39" s="90">
        <f t="shared" si="0"/>
        <v>222</v>
      </c>
      <c r="L39" s="92"/>
      <c r="M39" s="67"/>
    </row>
    <row r="40" spans="1:13" ht="12.75">
      <c r="A40" s="3" t="s">
        <v>58</v>
      </c>
      <c r="B40" s="4" t="s">
        <v>20</v>
      </c>
      <c r="C40" s="4">
        <v>17</v>
      </c>
      <c r="D40" s="4" t="s">
        <v>8</v>
      </c>
      <c r="E40" s="4">
        <v>54</v>
      </c>
      <c r="F40" s="4" t="s">
        <v>21</v>
      </c>
      <c r="G40">
        <v>2013</v>
      </c>
      <c r="H40" s="21" t="s">
        <v>293</v>
      </c>
      <c r="I40" s="91">
        <f>VLOOKUP(G:G,'[1]ELP_Dec10'!$B:$X,23,0)</f>
        <v>143</v>
      </c>
      <c r="J40" s="90">
        <f t="shared" si="0"/>
        <v>171.6</v>
      </c>
      <c r="L40" s="92"/>
      <c r="M40" s="67"/>
    </row>
    <row r="41" spans="1:13" ht="12.75">
      <c r="A41" s="3" t="s">
        <v>19</v>
      </c>
      <c r="B41" s="4" t="s">
        <v>20</v>
      </c>
      <c r="C41" s="4">
        <v>17</v>
      </c>
      <c r="D41" s="4" t="s">
        <v>8</v>
      </c>
      <c r="E41" s="4">
        <v>58</v>
      </c>
      <c r="F41" s="4" t="s">
        <v>21</v>
      </c>
      <c r="G41">
        <v>2024</v>
      </c>
      <c r="H41" s="21" t="s">
        <v>293</v>
      </c>
      <c r="I41" s="91">
        <f>VLOOKUP(G:G,'[1]ELP_Dec10'!$B:$X,23,0)</f>
        <v>174.5</v>
      </c>
      <c r="J41" s="90">
        <f t="shared" si="0"/>
        <v>209.4</v>
      </c>
      <c r="K41" s="20" t="s">
        <v>359</v>
      </c>
      <c r="L41" s="92"/>
      <c r="M41" s="67"/>
    </row>
    <row r="42" spans="1:13" ht="12.75">
      <c r="A42" s="4" t="s">
        <v>19</v>
      </c>
      <c r="B42" s="4" t="s">
        <v>20</v>
      </c>
      <c r="C42" s="4">
        <v>17</v>
      </c>
      <c r="D42" s="4" t="s">
        <v>8</v>
      </c>
      <c r="E42" s="4">
        <v>58</v>
      </c>
      <c r="F42" s="4" t="s">
        <v>21</v>
      </c>
      <c r="G42" s="84">
        <v>2039</v>
      </c>
      <c r="H42" s="11" t="s">
        <v>289</v>
      </c>
      <c r="I42" s="91">
        <f>VLOOKUP(G:G,'[1]ELP_Dec10'!$B:$X,23,0)</f>
        <v>191.5</v>
      </c>
      <c r="J42" s="90">
        <f t="shared" si="0"/>
        <v>229.79999999999998</v>
      </c>
      <c r="K42" s="13" t="s">
        <v>290</v>
      </c>
      <c r="L42" s="92"/>
      <c r="M42" s="67"/>
    </row>
    <row r="43" spans="1:13" ht="12.75">
      <c r="A43" s="15" t="s">
        <v>19</v>
      </c>
      <c r="B43" s="4" t="s">
        <v>20</v>
      </c>
      <c r="C43" s="11">
        <v>17</v>
      </c>
      <c r="D43" s="11" t="s">
        <v>8</v>
      </c>
      <c r="E43" s="11">
        <v>58</v>
      </c>
      <c r="F43" s="11" t="s">
        <v>21</v>
      </c>
      <c r="G43" s="85">
        <v>2175</v>
      </c>
      <c r="H43" s="15" t="s">
        <v>296</v>
      </c>
      <c r="I43" s="91">
        <f>VLOOKUP(G:G,'[1]ELP_Dec10'!$B:$X,23,0)</f>
        <v>191.5</v>
      </c>
      <c r="J43" s="90">
        <f t="shared" si="0"/>
        <v>229.79999999999998</v>
      </c>
      <c r="K43" s="13" t="s">
        <v>297</v>
      </c>
      <c r="L43" s="92"/>
      <c r="M43" s="67"/>
    </row>
    <row r="44" spans="1:13" ht="12.75">
      <c r="A44" s="4" t="s">
        <v>19</v>
      </c>
      <c r="B44" s="4" t="s">
        <v>20</v>
      </c>
      <c r="C44" s="4">
        <v>17</v>
      </c>
      <c r="D44" s="4" t="s">
        <v>8</v>
      </c>
      <c r="E44" s="4">
        <v>58</v>
      </c>
      <c r="F44" s="4" t="s">
        <v>21</v>
      </c>
      <c r="G44" s="84">
        <v>2049</v>
      </c>
      <c r="H44" s="11" t="s">
        <v>291</v>
      </c>
      <c r="I44" s="91">
        <f>VLOOKUP(G:G,'[1]ELP_Dec10'!$B:$X,23,0)</f>
        <v>191.5</v>
      </c>
      <c r="J44" s="90">
        <f t="shared" si="0"/>
        <v>229.79999999999998</v>
      </c>
      <c r="K44" s="13" t="s">
        <v>292</v>
      </c>
      <c r="L44" s="92"/>
      <c r="M44" s="67"/>
    </row>
    <row r="45" spans="1:13" ht="12.75">
      <c r="A45" s="3" t="s">
        <v>19</v>
      </c>
      <c r="B45" s="4" t="s">
        <v>20</v>
      </c>
      <c r="C45" s="4">
        <v>17</v>
      </c>
      <c r="D45" s="4" t="s">
        <v>8</v>
      </c>
      <c r="E45" s="4">
        <v>58</v>
      </c>
      <c r="F45" s="4" t="s">
        <v>21</v>
      </c>
      <c r="G45" s="84">
        <v>2172</v>
      </c>
      <c r="H45" s="15" t="s">
        <v>307</v>
      </c>
      <c r="I45" s="91">
        <f>VLOOKUP(G:G,'[1]ELP_Dec10'!$B:$X,23,0)</f>
        <v>191.5</v>
      </c>
      <c r="J45" s="90">
        <f t="shared" si="0"/>
        <v>229.79999999999998</v>
      </c>
      <c r="K45" s="13" t="s">
        <v>294</v>
      </c>
      <c r="L45" s="92"/>
      <c r="M45" s="67"/>
    </row>
    <row r="46" spans="1:13" ht="12.75">
      <c r="A46" s="3" t="s">
        <v>19</v>
      </c>
      <c r="B46" s="4" t="s">
        <v>20</v>
      </c>
      <c r="C46" s="4">
        <v>17</v>
      </c>
      <c r="D46" s="4" t="s">
        <v>8</v>
      </c>
      <c r="E46" s="4">
        <v>58</v>
      </c>
      <c r="F46" s="4" t="s">
        <v>21</v>
      </c>
      <c r="G46" s="84">
        <v>2692</v>
      </c>
      <c r="H46" s="15" t="s">
        <v>333</v>
      </c>
      <c r="I46" s="91">
        <f>VLOOKUP(G:G,'[1]ELP_Dec10'!$B:$X,23,0)</f>
        <v>191.5</v>
      </c>
      <c r="J46" s="90">
        <f t="shared" si="0"/>
        <v>229.79999999999998</v>
      </c>
      <c r="K46" s="13" t="s">
        <v>334</v>
      </c>
      <c r="L46" s="92"/>
      <c r="M46" s="67"/>
    </row>
    <row r="47" spans="1:13" ht="12.75">
      <c r="A47" s="3" t="s">
        <v>19</v>
      </c>
      <c r="B47" s="4" t="s">
        <v>20</v>
      </c>
      <c r="C47" s="4">
        <v>17</v>
      </c>
      <c r="D47" s="4" t="s">
        <v>8</v>
      </c>
      <c r="E47" s="4">
        <v>58</v>
      </c>
      <c r="F47" s="4" t="s">
        <v>21</v>
      </c>
      <c r="G47" s="84">
        <v>2943</v>
      </c>
      <c r="H47" s="15" t="s">
        <v>347</v>
      </c>
      <c r="I47" s="91">
        <f>VLOOKUP(G:G,'[1]ELP_Dec10'!$B:$X,23,0)</f>
        <v>191.5</v>
      </c>
      <c r="J47" s="90">
        <f t="shared" si="0"/>
        <v>229.79999999999998</v>
      </c>
      <c r="K47" s="13" t="s">
        <v>348</v>
      </c>
      <c r="L47" s="92"/>
      <c r="M47" s="67"/>
    </row>
    <row r="48" spans="1:13" ht="12.75">
      <c r="A48" s="3" t="s">
        <v>19</v>
      </c>
      <c r="B48" s="4" t="s">
        <v>20</v>
      </c>
      <c r="C48" s="4">
        <v>17</v>
      </c>
      <c r="D48" s="4" t="s">
        <v>8</v>
      </c>
      <c r="E48" s="4">
        <v>58</v>
      </c>
      <c r="F48" s="4" t="s">
        <v>21</v>
      </c>
      <c r="G48" s="84">
        <v>3043</v>
      </c>
      <c r="H48" s="15" t="s">
        <v>360</v>
      </c>
      <c r="I48" s="91">
        <f>VLOOKUP(G:G,'[1]ELP_Dec10'!$B:$X,23,0)</f>
        <v>191.5</v>
      </c>
      <c r="J48" s="90">
        <f t="shared" si="0"/>
        <v>229.79999999999998</v>
      </c>
      <c r="K48" s="13" t="s">
        <v>361</v>
      </c>
      <c r="L48" s="92"/>
      <c r="M48" s="67"/>
    </row>
    <row r="49" spans="1:13" ht="12.75">
      <c r="A49" s="3" t="s">
        <v>19</v>
      </c>
      <c r="B49" s="4" t="s">
        <v>20</v>
      </c>
      <c r="C49" s="4">
        <v>17</v>
      </c>
      <c r="D49" s="4" t="s">
        <v>8</v>
      </c>
      <c r="E49" s="4">
        <v>58</v>
      </c>
      <c r="F49" s="4" t="s">
        <v>21</v>
      </c>
      <c r="G49" s="84">
        <v>4733</v>
      </c>
      <c r="H49" s="15" t="s">
        <v>381</v>
      </c>
      <c r="I49" s="91">
        <v>191.5</v>
      </c>
      <c r="J49" s="90">
        <f t="shared" si="0"/>
        <v>229.79999999999998</v>
      </c>
      <c r="K49" s="94" t="s">
        <v>382</v>
      </c>
      <c r="L49" s="92"/>
      <c r="M49" s="67"/>
    </row>
    <row r="50" spans="1:13" ht="12.75">
      <c r="A50" s="3" t="s">
        <v>19</v>
      </c>
      <c r="B50" s="4" t="s">
        <v>20</v>
      </c>
      <c r="C50" s="4">
        <v>17</v>
      </c>
      <c r="D50" s="4" t="s">
        <v>8</v>
      </c>
      <c r="E50" s="4">
        <v>58</v>
      </c>
      <c r="F50" s="4" t="s">
        <v>21</v>
      </c>
      <c r="G50" s="84">
        <v>4593</v>
      </c>
      <c r="H50" s="15" t="s">
        <v>392</v>
      </c>
      <c r="I50" s="108">
        <v>191.5</v>
      </c>
      <c r="J50" s="90">
        <f t="shared" si="0"/>
        <v>229.79999999999998</v>
      </c>
      <c r="K50" s="94" t="s">
        <v>393</v>
      </c>
      <c r="L50" s="92"/>
      <c r="M50" s="67"/>
    </row>
    <row r="51" spans="1:13" ht="12.75">
      <c r="A51" s="3" t="s">
        <v>19</v>
      </c>
      <c r="B51" s="4" t="s">
        <v>20</v>
      </c>
      <c r="C51" s="4">
        <v>17</v>
      </c>
      <c r="D51" s="4" t="s">
        <v>8</v>
      </c>
      <c r="E51" s="4">
        <v>58</v>
      </c>
      <c r="F51" s="4" t="s">
        <v>21</v>
      </c>
      <c r="G51" s="84">
        <v>4591</v>
      </c>
      <c r="H51" s="15" t="s">
        <v>395</v>
      </c>
      <c r="I51" s="108">
        <v>191.5</v>
      </c>
      <c r="J51" s="90">
        <f t="shared" si="0"/>
        <v>229.79999999999998</v>
      </c>
      <c r="K51" s="94" t="s">
        <v>394</v>
      </c>
      <c r="L51" s="92"/>
      <c r="M51" s="67"/>
    </row>
    <row r="52" spans="1:13" ht="12.75">
      <c r="A52" s="3" t="s">
        <v>19</v>
      </c>
      <c r="B52" s="4" t="s">
        <v>20</v>
      </c>
      <c r="C52" s="4">
        <v>17</v>
      </c>
      <c r="D52" s="4" t="s">
        <v>8</v>
      </c>
      <c r="E52" s="4">
        <v>58</v>
      </c>
      <c r="F52" s="11" t="s">
        <v>21</v>
      </c>
      <c r="G52" s="84">
        <v>4576</v>
      </c>
      <c r="H52" s="15" t="s">
        <v>396</v>
      </c>
      <c r="I52" s="108">
        <v>191.5</v>
      </c>
      <c r="J52" s="90">
        <f t="shared" si="0"/>
        <v>229.79999999999998</v>
      </c>
      <c r="K52" s="94" t="s">
        <v>397</v>
      </c>
      <c r="L52" s="92"/>
      <c r="M52" s="67"/>
    </row>
    <row r="53" spans="1:13" ht="12.75">
      <c r="A53" s="3" t="s">
        <v>19</v>
      </c>
      <c r="B53" s="4" t="s">
        <v>20</v>
      </c>
      <c r="C53" s="4">
        <v>17</v>
      </c>
      <c r="D53" s="4" t="s">
        <v>8</v>
      </c>
      <c r="E53" s="4">
        <v>58</v>
      </c>
      <c r="F53" s="11" t="s">
        <v>21</v>
      </c>
      <c r="G53" s="84">
        <v>4549</v>
      </c>
      <c r="H53" s="15" t="s">
        <v>398</v>
      </c>
      <c r="I53" s="91">
        <f>VLOOKUP(G:G,'[1]ELP_Dec10'!$B:$X,23,0)</f>
        <v>191.5</v>
      </c>
      <c r="J53" s="90">
        <f t="shared" si="0"/>
        <v>229.79999999999998</v>
      </c>
      <c r="K53" s="94" t="s">
        <v>399</v>
      </c>
      <c r="L53" s="92"/>
      <c r="M53" s="67"/>
    </row>
    <row r="54" spans="1:13" ht="12.75">
      <c r="A54" s="3" t="s">
        <v>164</v>
      </c>
      <c r="B54" s="4" t="s">
        <v>20</v>
      </c>
      <c r="C54" s="4">
        <v>17</v>
      </c>
      <c r="D54" s="4" t="s">
        <v>8</v>
      </c>
      <c r="E54" s="4">
        <v>55</v>
      </c>
      <c r="F54" s="4" t="s">
        <v>21</v>
      </c>
      <c r="G54">
        <v>2023</v>
      </c>
      <c r="H54" s="21" t="s">
        <v>293</v>
      </c>
      <c r="I54" s="91">
        <f>VLOOKUP(G:G,'[1]ELP_Dec10'!$B:$X,23,0)</f>
        <v>160</v>
      </c>
      <c r="J54" s="90">
        <f t="shared" si="0"/>
        <v>192</v>
      </c>
      <c r="L54" s="92"/>
      <c r="M54" s="67"/>
    </row>
    <row r="55" spans="9:13" ht="12.75">
      <c r="I55" s="91"/>
      <c r="J55" s="90"/>
      <c r="L55" s="92"/>
      <c r="M55" s="67"/>
    </row>
    <row r="56" spans="1:13" ht="12.75">
      <c r="A56" s="35" t="s">
        <v>126</v>
      </c>
      <c r="I56" s="91"/>
      <c r="J56" s="90"/>
      <c r="L56" s="92"/>
      <c r="M56" s="67"/>
    </row>
    <row r="57" spans="1:13" ht="12.75">
      <c r="A57" s="3" t="s">
        <v>86</v>
      </c>
      <c r="B57" s="4" t="s">
        <v>20</v>
      </c>
      <c r="C57" s="4">
        <v>17</v>
      </c>
      <c r="D57" s="4" t="s">
        <v>8</v>
      </c>
      <c r="E57" s="4">
        <v>66</v>
      </c>
      <c r="F57" s="4" t="s">
        <v>21</v>
      </c>
      <c r="G57">
        <v>2014</v>
      </c>
      <c r="H57" s="21" t="s">
        <v>293</v>
      </c>
      <c r="I57" s="91">
        <f>VLOOKUP(G:G,'[1]ELP_Dec10'!$B:$X,23,0)</f>
        <v>205</v>
      </c>
      <c r="J57" s="90">
        <f t="shared" si="0"/>
        <v>246</v>
      </c>
      <c r="L57" s="92"/>
      <c r="M57" s="67"/>
    </row>
    <row r="58" spans="1:13" ht="12.75">
      <c r="A58" s="3" t="s">
        <v>35</v>
      </c>
      <c r="B58" s="4" t="s">
        <v>20</v>
      </c>
      <c r="C58" s="4">
        <v>17</v>
      </c>
      <c r="D58" s="4" t="s">
        <v>8</v>
      </c>
      <c r="E58" s="4">
        <v>69</v>
      </c>
      <c r="F58" s="4" t="s">
        <v>21</v>
      </c>
      <c r="G58">
        <v>2011</v>
      </c>
      <c r="H58" s="21" t="s">
        <v>293</v>
      </c>
      <c r="I58" s="91">
        <f>VLOOKUP(G:G,'[1]ELP_Dec10'!$B:$X,23,0)</f>
        <v>223</v>
      </c>
      <c r="J58" s="90">
        <f t="shared" si="0"/>
        <v>267.59999999999997</v>
      </c>
      <c r="L58" s="92"/>
      <c r="M58" s="67"/>
    </row>
    <row r="59" spans="1:13" ht="12.75">
      <c r="A59" s="3" t="s">
        <v>22</v>
      </c>
      <c r="B59" s="4" t="s">
        <v>20</v>
      </c>
      <c r="C59" s="4">
        <v>17</v>
      </c>
      <c r="D59" s="4" t="s">
        <v>8</v>
      </c>
      <c r="E59" s="4">
        <v>72</v>
      </c>
      <c r="F59" s="4" t="s">
        <v>21</v>
      </c>
      <c r="G59">
        <v>2016</v>
      </c>
      <c r="H59" s="21" t="s">
        <v>293</v>
      </c>
      <c r="I59" s="91">
        <f>VLOOKUP(G:G,'[1]ELP_Dec10'!$B:$X,23,0)</f>
        <v>233.5</v>
      </c>
      <c r="J59" s="90">
        <f t="shared" si="0"/>
        <v>280.2</v>
      </c>
      <c r="L59" s="92"/>
      <c r="M59" s="67"/>
    </row>
    <row r="60" spans="1:13" ht="12.75">
      <c r="A60" s="3" t="s">
        <v>27</v>
      </c>
      <c r="B60" s="4" t="s">
        <v>20</v>
      </c>
      <c r="C60" s="4">
        <v>17</v>
      </c>
      <c r="D60" s="4" t="s">
        <v>8</v>
      </c>
      <c r="E60" s="4">
        <v>73</v>
      </c>
      <c r="F60" s="4" t="s">
        <v>21</v>
      </c>
      <c r="G60">
        <v>2017</v>
      </c>
      <c r="H60" s="21" t="s">
        <v>293</v>
      </c>
      <c r="I60" s="91">
        <f>VLOOKUP(G:G,'[1]ELP_Dec10'!$B:$X,23,0)</f>
        <v>239</v>
      </c>
      <c r="J60" s="90">
        <f t="shared" si="0"/>
        <v>286.8</v>
      </c>
      <c r="K60" s="20" t="s">
        <v>359</v>
      </c>
      <c r="L60" s="92"/>
      <c r="M60" s="67"/>
    </row>
    <row r="61" spans="1:13" ht="12.75">
      <c r="A61" s="4" t="s">
        <v>27</v>
      </c>
      <c r="B61" s="4" t="s">
        <v>20</v>
      </c>
      <c r="C61" s="4">
        <v>17</v>
      </c>
      <c r="D61" s="4" t="s">
        <v>8</v>
      </c>
      <c r="E61" s="4">
        <v>73</v>
      </c>
      <c r="F61" s="4" t="s">
        <v>21</v>
      </c>
      <c r="G61" s="84">
        <v>2041</v>
      </c>
      <c r="H61" s="11" t="s">
        <v>289</v>
      </c>
      <c r="I61" s="91">
        <f>VLOOKUP(G:G,'[1]ELP_Dec10'!$B:$X,23,0)</f>
        <v>256</v>
      </c>
      <c r="J61" s="90">
        <f t="shared" si="0"/>
        <v>307.2</v>
      </c>
      <c r="K61" s="13" t="s">
        <v>290</v>
      </c>
      <c r="L61" s="92"/>
      <c r="M61" s="67"/>
    </row>
    <row r="62" spans="1:13" ht="12.75">
      <c r="A62" s="3" t="s">
        <v>27</v>
      </c>
      <c r="B62" s="4" t="s">
        <v>20</v>
      </c>
      <c r="C62" s="4">
        <v>17</v>
      </c>
      <c r="D62" s="4" t="s">
        <v>8</v>
      </c>
      <c r="E62" s="4">
        <v>73</v>
      </c>
      <c r="F62" s="4" t="s">
        <v>21</v>
      </c>
      <c r="G62" s="84">
        <v>2052</v>
      </c>
      <c r="H62" s="15" t="s">
        <v>291</v>
      </c>
      <c r="I62" s="91">
        <f>VLOOKUP(G:G,'[1]ELP_Dec10'!$B:$X,23,0)</f>
        <v>256</v>
      </c>
      <c r="J62" s="90">
        <f t="shared" si="0"/>
        <v>307.2</v>
      </c>
      <c r="K62" s="13" t="s">
        <v>292</v>
      </c>
      <c r="L62" s="92"/>
      <c r="M62" s="67"/>
    </row>
    <row r="63" spans="1:13" ht="12.75">
      <c r="A63" s="3" t="s">
        <v>27</v>
      </c>
      <c r="B63" s="4" t="s">
        <v>20</v>
      </c>
      <c r="C63" s="4">
        <v>17</v>
      </c>
      <c r="D63" s="4" t="s">
        <v>8</v>
      </c>
      <c r="E63" s="4">
        <v>73</v>
      </c>
      <c r="F63" s="4" t="s">
        <v>21</v>
      </c>
      <c r="G63" s="84">
        <v>2173</v>
      </c>
      <c r="H63" s="15" t="s">
        <v>307</v>
      </c>
      <c r="I63" s="91">
        <f>VLOOKUP(G:G,'[1]ELP_Dec10'!$B:$X,23,0)</f>
        <v>256</v>
      </c>
      <c r="J63" s="90">
        <f t="shared" si="0"/>
        <v>307.2</v>
      </c>
      <c r="K63" s="13" t="s">
        <v>294</v>
      </c>
      <c r="L63" s="92"/>
      <c r="M63" s="67"/>
    </row>
    <row r="64" spans="1:13" ht="12.75">
      <c r="A64" s="3" t="s">
        <v>27</v>
      </c>
      <c r="B64" s="4" t="s">
        <v>20</v>
      </c>
      <c r="C64" s="4">
        <v>17</v>
      </c>
      <c r="D64" s="4" t="s">
        <v>8</v>
      </c>
      <c r="E64" s="4">
        <v>73</v>
      </c>
      <c r="F64" s="4" t="s">
        <v>21</v>
      </c>
      <c r="G64" s="84">
        <v>2693</v>
      </c>
      <c r="H64" s="15" t="s">
        <v>333</v>
      </c>
      <c r="I64" s="91">
        <f>VLOOKUP(G:G,'[1]ELP_Dec10'!$B:$X,23,0)</f>
        <v>256</v>
      </c>
      <c r="J64" s="90">
        <f t="shared" si="0"/>
        <v>307.2</v>
      </c>
      <c r="K64" s="13" t="s">
        <v>334</v>
      </c>
      <c r="L64" s="92"/>
      <c r="M64" s="67"/>
    </row>
    <row r="65" spans="1:13" ht="12.75">
      <c r="A65" s="3" t="s">
        <v>27</v>
      </c>
      <c r="B65" s="4" t="s">
        <v>20</v>
      </c>
      <c r="C65" s="4">
        <v>17</v>
      </c>
      <c r="D65" s="4" t="s">
        <v>8</v>
      </c>
      <c r="E65" s="4">
        <v>73</v>
      </c>
      <c r="F65" s="4" t="s">
        <v>21</v>
      </c>
      <c r="G65" s="84">
        <v>4732</v>
      </c>
      <c r="H65" s="15" t="s">
        <v>381</v>
      </c>
      <c r="I65" s="108">
        <v>256</v>
      </c>
      <c r="J65" s="90">
        <f t="shared" si="0"/>
        <v>307.2</v>
      </c>
      <c r="K65" s="94" t="s">
        <v>382</v>
      </c>
      <c r="L65" s="92"/>
      <c r="M65" s="67"/>
    </row>
    <row r="66" spans="1:13" ht="12.75">
      <c r="A66" s="3" t="s">
        <v>27</v>
      </c>
      <c r="B66" s="4" t="s">
        <v>20</v>
      </c>
      <c r="C66" s="4">
        <v>17</v>
      </c>
      <c r="D66" s="4" t="s">
        <v>8</v>
      </c>
      <c r="E66" s="4">
        <v>73</v>
      </c>
      <c r="F66" s="4" t="s">
        <v>21</v>
      </c>
      <c r="G66" s="84">
        <v>4592</v>
      </c>
      <c r="H66" s="15" t="s">
        <v>392</v>
      </c>
      <c r="I66" s="108">
        <v>256</v>
      </c>
      <c r="J66" s="90">
        <f t="shared" si="0"/>
        <v>307.2</v>
      </c>
      <c r="K66" s="94" t="s">
        <v>393</v>
      </c>
      <c r="L66" s="92"/>
      <c r="M66" s="67"/>
    </row>
    <row r="67" spans="1:13" ht="12.75">
      <c r="A67" s="3" t="s">
        <v>27</v>
      </c>
      <c r="B67" s="4" t="s">
        <v>20</v>
      </c>
      <c r="C67" s="4">
        <v>17</v>
      </c>
      <c r="D67" s="4" t="s">
        <v>8</v>
      </c>
      <c r="E67" s="4">
        <v>73</v>
      </c>
      <c r="F67" s="4" t="s">
        <v>21</v>
      </c>
      <c r="G67" s="84">
        <v>4590</v>
      </c>
      <c r="H67" s="15" t="s">
        <v>395</v>
      </c>
      <c r="I67" s="108">
        <v>256</v>
      </c>
      <c r="J67" s="90">
        <f t="shared" si="0"/>
        <v>307.2</v>
      </c>
      <c r="K67" s="94" t="s">
        <v>394</v>
      </c>
      <c r="L67" s="92"/>
      <c r="M67" s="67"/>
    </row>
    <row r="68" spans="1:13" ht="12.75">
      <c r="A68" s="3" t="s">
        <v>28</v>
      </c>
      <c r="B68" s="4" t="s">
        <v>20</v>
      </c>
      <c r="C68" s="4">
        <v>17</v>
      </c>
      <c r="D68" s="4" t="s">
        <v>8</v>
      </c>
      <c r="E68" s="4">
        <v>73</v>
      </c>
      <c r="F68" s="4" t="s">
        <v>21</v>
      </c>
      <c r="G68">
        <v>2018</v>
      </c>
      <c r="H68" s="21" t="s">
        <v>293</v>
      </c>
      <c r="I68" s="91">
        <f>VLOOKUP(G:G,'[1]ELP_Dec10'!$B:$X,23,0)</f>
        <v>251.5</v>
      </c>
      <c r="J68" s="90">
        <f t="shared" si="0"/>
        <v>301.8</v>
      </c>
      <c r="L68" s="92"/>
      <c r="M68" s="67"/>
    </row>
    <row r="69" spans="1:13" ht="12.75">
      <c r="A69" s="3" t="s">
        <v>28</v>
      </c>
      <c r="B69" s="4" t="s">
        <v>20</v>
      </c>
      <c r="C69" s="4">
        <v>17</v>
      </c>
      <c r="D69" s="4" t="s">
        <v>8</v>
      </c>
      <c r="E69" s="4">
        <v>73</v>
      </c>
      <c r="F69" s="4" t="s">
        <v>21</v>
      </c>
      <c r="G69">
        <v>2944</v>
      </c>
      <c r="H69" s="15" t="s">
        <v>347</v>
      </c>
      <c r="I69" s="91">
        <f>VLOOKUP(G:G,'[1]ELP_Dec10'!$B:$X,23,0)</f>
        <v>268.5</v>
      </c>
      <c r="J69" s="90">
        <f t="shared" si="0"/>
        <v>322.2</v>
      </c>
      <c r="K69" s="13" t="s">
        <v>348</v>
      </c>
      <c r="L69" s="92"/>
      <c r="M69" s="67"/>
    </row>
    <row r="70" spans="1:13" ht="12.75">
      <c r="A70" s="3" t="s">
        <v>28</v>
      </c>
      <c r="B70" s="4" t="s">
        <v>20</v>
      </c>
      <c r="C70" s="4">
        <v>17</v>
      </c>
      <c r="D70" s="4" t="s">
        <v>8</v>
      </c>
      <c r="E70" s="4">
        <v>73</v>
      </c>
      <c r="F70" s="4" t="s">
        <v>21</v>
      </c>
      <c r="G70" s="84">
        <v>4550</v>
      </c>
      <c r="H70" s="15" t="s">
        <v>398</v>
      </c>
      <c r="I70" s="91">
        <f>VLOOKUP(G:G,'[1]ELP_Dec10'!$B:$X,23,0)</f>
        <v>268.5</v>
      </c>
      <c r="J70" s="90">
        <f t="shared" si="0"/>
        <v>322.2</v>
      </c>
      <c r="K70" s="94" t="s">
        <v>399</v>
      </c>
      <c r="L70" s="92"/>
      <c r="M70" s="67"/>
    </row>
    <row r="71" spans="1:13" ht="12.75">
      <c r="A71" s="15" t="s">
        <v>82</v>
      </c>
      <c r="B71" s="4" t="s">
        <v>20</v>
      </c>
      <c r="C71" s="4">
        <v>17</v>
      </c>
      <c r="D71" s="4" t="s">
        <v>8</v>
      </c>
      <c r="E71" s="4">
        <v>75</v>
      </c>
      <c r="F71" s="4" t="s">
        <v>21</v>
      </c>
      <c r="G71">
        <v>2019</v>
      </c>
      <c r="H71" s="21" t="s">
        <v>293</v>
      </c>
      <c r="I71" s="91">
        <f>VLOOKUP(G:G,'[1]ELP_Dec10'!$B:$X,23,0)</f>
        <v>264.5</v>
      </c>
      <c r="J71" s="90">
        <f t="shared" si="0"/>
        <v>317.4</v>
      </c>
      <c r="L71" s="92"/>
      <c r="M71" s="67"/>
    </row>
    <row r="72" spans="1:13" ht="12.75">
      <c r="A72" s="15" t="s">
        <v>82</v>
      </c>
      <c r="B72" s="4" t="s">
        <v>20</v>
      </c>
      <c r="C72" s="11">
        <v>17</v>
      </c>
      <c r="D72" s="11" t="s">
        <v>8</v>
      </c>
      <c r="E72" s="11">
        <v>75</v>
      </c>
      <c r="F72" s="11" t="s">
        <v>21</v>
      </c>
      <c r="G72" s="85">
        <v>2176</v>
      </c>
      <c r="H72" s="15" t="s">
        <v>296</v>
      </c>
      <c r="I72" s="91">
        <f>VLOOKUP(G:G,'[1]ELP_Dec10'!$B:$X,23,0)</f>
        <v>281.5</v>
      </c>
      <c r="J72" s="90">
        <f t="shared" si="0"/>
        <v>337.8</v>
      </c>
      <c r="K72" s="13" t="s">
        <v>297</v>
      </c>
      <c r="L72" s="92"/>
      <c r="M72" s="67"/>
    </row>
    <row r="73" spans="1:13" ht="12.75">
      <c r="A73" s="15" t="s">
        <v>82</v>
      </c>
      <c r="B73" s="4" t="s">
        <v>20</v>
      </c>
      <c r="C73" s="11">
        <v>17</v>
      </c>
      <c r="D73" s="11" t="s">
        <v>8</v>
      </c>
      <c r="E73" s="11">
        <v>75</v>
      </c>
      <c r="F73" s="11" t="s">
        <v>21</v>
      </c>
      <c r="G73" s="85">
        <v>3048</v>
      </c>
      <c r="H73" s="15" t="s">
        <v>360</v>
      </c>
      <c r="I73" s="91">
        <f>VLOOKUP(G:G,'[1]ELP_Dec10'!$B:$X,23,0)</f>
        <v>281.5</v>
      </c>
      <c r="J73" s="90">
        <f t="shared" si="0"/>
        <v>337.8</v>
      </c>
      <c r="K73" s="13" t="s">
        <v>361</v>
      </c>
      <c r="L73" s="92"/>
      <c r="M73" s="67"/>
    </row>
    <row r="74" spans="1:13" ht="12.75">
      <c r="A74" s="15" t="s">
        <v>82</v>
      </c>
      <c r="B74" s="4" t="s">
        <v>20</v>
      </c>
      <c r="C74" s="11">
        <v>17</v>
      </c>
      <c r="D74" s="11" t="s">
        <v>8</v>
      </c>
      <c r="E74" s="11">
        <v>75</v>
      </c>
      <c r="F74" s="11" t="s">
        <v>21</v>
      </c>
      <c r="G74" s="85">
        <v>4572</v>
      </c>
      <c r="H74" s="15" t="s">
        <v>396</v>
      </c>
      <c r="I74" s="108">
        <v>281.5</v>
      </c>
      <c r="J74" s="90">
        <f t="shared" si="0"/>
        <v>337.8</v>
      </c>
      <c r="K74" s="94" t="s">
        <v>397</v>
      </c>
      <c r="L74" s="92"/>
      <c r="M74" s="67"/>
    </row>
    <row r="75" spans="1:13" ht="12.75">
      <c r="A75" s="3" t="s">
        <v>35</v>
      </c>
      <c r="B75" s="4" t="s">
        <v>20</v>
      </c>
      <c r="C75" s="4">
        <v>18</v>
      </c>
      <c r="D75" s="4" t="s">
        <v>8</v>
      </c>
      <c r="E75" s="4">
        <v>70</v>
      </c>
      <c r="F75" s="4" t="s">
        <v>21</v>
      </c>
      <c r="G75">
        <v>2022</v>
      </c>
      <c r="H75" s="21" t="s">
        <v>293</v>
      </c>
      <c r="I75" s="91">
        <f>VLOOKUP(G:G,'[1]ELP_Dec10'!$B:$X,23,0)</f>
        <v>223</v>
      </c>
      <c r="J75" s="90">
        <f t="shared" si="0"/>
        <v>267.59999999999997</v>
      </c>
      <c r="L75" s="92"/>
      <c r="M75" s="67"/>
    </row>
    <row r="76" spans="9:13" ht="12.75">
      <c r="I76" s="91"/>
      <c r="J76" s="90"/>
      <c r="L76" s="92"/>
      <c r="M76" s="67"/>
    </row>
    <row r="77" spans="1:13" ht="12.75">
      <c r="A77" s="33" t="s">
        <v>160</v>
      </c>
      <c r="I77" s="91"/>
      <c r="J77" s="90"/>
      <c r="L77" s="92"/>
      <c r="M77" s="67"/>
    </row>
    <row r="78" spans="1:13" ht="12.75">
      <c r="A78" s="33"/>
      <c r="I78" s="91"/>
      <c r="J78" s="90"/>
      <c r="L78" s="92"/>
      <c r="M78" s="67"/>
    </row>
    <row r="79" spans="1:13" ht="12.75">
      <c r="A79" t="s">
        <v>121</v>
      </c>
      <c r="I79" s="91"/>
      <c r="J79" s="90"/>
      <c r="L79" s="92"/>
      <c r="M79" s="67"/>
    </row>
    <row r="80" spans="1:13" s="7" customFormat="1" ht="12.75">
      <c r="A80" s="3" t="s">
        <v>19</v>
      </c>
      <c r="B80" s="4" t="s">
        <v>20</v>
      </c>
      <c r="C80" s="4">
        <v>17</v>
      </c>
      <c r="D80" s="4" t="s">
        <v>8</v>
      </c>
      <c r="E80" s="4">
        <v>58</v>
      </c>
      <c r="F80" s="4" t="s">
        <v>21</v>
      </c>
      <c r="G80" s="4">
        <v>1737</v>
      </c>
      <c r="H80" s="15" t="s">
        <v>83</v>
      </c>
      <c r="I80" s="91">
        <f>VLOOKUP(G:G,'[1]ELP_Dec10'!$B:$X,23,0)</f>
        <v>182.5</v>
      </c>
      <c r="J80" s="90">
        <f t="shared" si="0"/>
        <v>219</v>
      </c>
      <c r="K80" s="13" t="s">
        <v>84</v>
      </c>
      <c r="L80" s="92"/>
      <c r="M80" s="67"/>
    </row>
    <row r="81" spans="1:13" s="7" customFormat="1" ht="12.75">
      <c r="A81" s="3" t="s">
        <v>19</v>
      </c>
      <c r="B81" s="4" t="s">
        <v>20</v>
      </c>
      <c r="C81" s="4">
        <v>17</v>
      </c>
      <c r="D81" s="4" t="s">
        <v>8</v>
      </c>
      <c r="E81" s="4">
        <v>58</v>
      </c>
      <c r="F81" s="4" t="s">
        <v>21</v>
      </c>
      <c r="G81" s="3">
        <v>1452</v>
      </c>
      <c r="H81" s="15" t="s">
        <v>46</v>
      </c>
      <c r="I81" s="91">
        <f>VLOOKUP(G:G,'[1]ELP_Dec10'!$B:$X,23,0)</f>
        <v>182.5</v>
      </c>
      <c r="J81" s="90">
        <f t="shared" si="0"/>
        <v>219</v>
      </c>
      <c r="K81" s="13" t="s">
        <v>45</v>
      </c>
      <c r="L81" s="92"/>
      <c r="M81" s="67"/>
    </row>
    <row r="82" spans="1:13" s="7" customFormat="1" ht="12.75">
      <c r="A82" s="3" t="s">
        <v>19</v>
      </c>
      <c r="B82" s="4" t="s">
        <v>20</v>
      </c>
      <c r="C82" s="4">
        <v>17</v>
      </c>
      <c r="D82" s="4" t="s">
        <v>8</v>
      </c>
      <c r="E82" s="4">
        <v>58</v>
      </c>
      <c r="F82" s="4" t="s">
        <v>21</v>
      </c>
      <c r="G82" s="5">
        <v>79229</v>
      </c>
      <c r="H82" s="15" t="s">
        <v>44</v>
      </c>
      <c r="I82" s="91">
        <f>VLOOKUP(G:G,'[1]ELP_Dec10'!$B:$X,23,0)</f>
        <v>182.5</v>
      </c>
      <c r="J82" s="90">
        <f t="shared" si="0"/>
        <v>219</v>
      </c>
      <c r="K82" s="13" t="s">
        <v>272</v>
      </c>
      <c r="L82" s="92"/>
      <c r="M82" s="67"/>
    </row>
    <row r="83" spans="1:13" s="7" customFormat="1" ht="12.75">
      <c r="A83" s="3" t="s">
        <v>19</v>
      </c>
      <c r="B83" s="4" t="s">
        <v>20</v>
      </c>
      <c r="C83" s="4">
        <v>17</v>
      </c>
      <c r="D83" s="4" t="s">
        <v>8</v>
      </c>
      <c r="E83" s="4">
        <v>58</v>
      </c>
      <c r="F83" s="4" t="s">
        <v>21</v>
      </c>
      <c r="G83" s="5">
        <v>2047</v>
      </c>
      <c r="H83" s="15" t="s">
        <v>271</v>
      </c>
      <c r="I83" s="91">
        <f>VLOOKUP(G:G,'[1]ELP_Dec10'!$B:$X,23,0)</f>
        <v>182.5</v>
      </c>
      <c r="J83" s="90">
        <f t="shared" si="0"/>
        <v>219</v>
      </c>
      <c r="K83" s="13" t="s">
        <v>343</v>
      </c>
      <c r="L83" s="92"/>
      <c r="M83" s="67"/>
    </row>
    <row r="84" spans="1:13" s="7" customFormat="1" ht="12.75">
      <c r="A84" s="3" t="s">
        <v>19</v>
      </c>
      <c r="B84" s="4" t="s">
        <v>20</v>
      </c>
      <c r="C84" s="4">
        <v>17</v>
      </c>
      <c r="D84" s="4" t="s">
        <v>8</v>
      </c>
      <c r="E84" s="4">
        <v>58</v>
      </c>
      <c r="F84" s="4" t="s">
        <v>21</v>
      </c>
      <c r="G84" s="5">
        <v>1781</v>
      </c>
      <c r="H84" s="15" t="s">
        <v>278</v>
      </c>
      <c r="I84" s="91">
        <f>VLOOKUP(G:G,'[1]ELP_Dec10'!$B:$X,23,0)</f>
        <v>182.5</v>
      </c>
      <c r="J84" s="90">
        <f t="shared" si="0"/>
        <v>219</v>
      </c>
      <c r="K84" s="13" t="s">
        <v>277</v>
      </c>
      <c r="L84" s="92"/>
      <c r="M84" s="67"/>
    </row>
    <row r="85" spans="1:13" s="7" customFormat="1" ht="12.75">
      <c r="A85" s="15" t="s">
        <v>19</v>
      </c>
      <c r="B85" s="4" t="s">
        <v>20</v>
      </c>
      <c r="C85" s="11">
        <v>17</v>
      </c>
      <c r="D85" s="11" t="s">
        <v>8</v>
      </c>
      <c r="E85" s="11">
        <v>58</v>
      </c>
      <c r="F85" s="11" t="s">
        <v>21</v>
      </c>
      <c r="G85" s="5">
        <v>1144</v>
      </c>
      <c r="H85" s="15" t="s">
        <v>81</v>
      </c>
      <c r="I85" s="91">
        <f>VLOOKUP(G:G,'[1]ELP_Dec10'!$B:$X,23,0)</f>
        <v>182.5</v>
      </c>
      <c r="J85" s="90">
        <f t="shared" si="0"/>
        <v>219</v>
      </c>
      <c r="K85" s="13" t="s">
        <v>80</v>
      </c>
      <c r="L85" s="92"/>
      <c r="M85" s="67"/>
    </row>
    <row r="86" spans="1:13" s="7" customFormat="1" ht="12.75">
      <c r="A86" s="15" t="s">
        <v>19</v>
      </c>
      <c r="B86" s="4" t="s">
        <v>20</v>
      </c>
      <c r="C86" s="11">
        <v>17</v>
      </c>
      <c r="D86" s="11" t="s">
        <v>8</v>
      </c>
      <c r="E86" s="11">
        <v>58</v>
      </c>
      <c r="F86" s="11" t="s">
        <v>21</v>
      </c>
      <c r="G86" s="5">
        <v>1515</v>
      </c>
      <c r="H86" s="15" t="s">
        <v>99</v>
      </c>
      <c r="I86" s="91">
        <f>VLOOKUP(G:G,'[1]ELP_Dec10'!$B:$X,23,0)</f>
        <v>182.5</v>
      </c>
      <c r="J86" s="90">
        <f t="shared" si="0"/>
        <v>219</v>
      </c>
      <c r="K86" s="13" t="s">
        <v>98</v>
      </c>
      <c r="L86" s="92"/>
      <c r="M86" s="67"/>
    </row>
    <row r="87" spans="1:13" s="7" customFormat="1" ht="12.75">
      <c r="A87" s="15" t="s">
        <v>19</v>
      </c>
      <c r="B87" s="4" t="s">
        <v>20</v>
      </c>
      <c r="C87" s="11">
        <v>17</v>
      </c>
      <c r="D87" s="11" t="s">
        <v>8</v>
      </c>
      <c r="E87" s="11">
        <v>58</v>
      </c>
      <c r="F87" s="11" t="s">
        <v>21</v>
      </c>
      <c r="G87" s="5">
        <v>2207</v>
      </c>
      <c r="H87" s="15" t="s">
        <v>302</v>
      </c>
      <c r="I87" s="91">
        <f>VLOOKUP(G:G,'[1]ELP_Dec10'!$B:$X,23,0)</f>
        <v>182.5</v>
      </c>
      <c r="J87" s="90">
        <f t="shared" si="0"/>
        <v>219</v>
      </c>
      <c r="K87" s="13" t="s">
        <v>303</v>
      </c>
      <c r="L87" s="92"/>
      <c r="M87" s="67"/>
    </row>
    <row r="88" spans="9:13" ht="12.75">
      <c r="I88" s="91"/>
      <c r="J88" s="90"/>
      <c r="L88" s="92"/>
      <c r="M88" s="67"/>
    </row>
    <row r="89" spans="1:13" s="7" customFormat="1" ht="12.75">
      <c r="A89" s="35" t="s">
        <v>126</v>
      </c>
      <c r="B89" s="4"/>
      <c r="C89" s="4"/>
      <c r="D89" s="4"/>
      <c r="E89" s="4"/>
      <c r="F89" s="4"/>
      <c r="G89" s="3"/>
      <c r="H89" s="15"/>
      <c r="I89" s="91"/>
      <c r="J89" s="90"/>
      <c r="K89" s="13"/>
      <c r="L89" s="92"/>
      <c r="M89" s="67"/>
    </row>
    <row r="90" spans="1:13" s="7" customFormat="1" ht="12.75">
      <c r="A90" s="3" t="s">
        <v>27</v>
      </c>
      <c r="B90" s="4" t="s">
        <v>20</v>
      </c>
      <c r="C90" s="4">
        <v>17</v>
      </c>
      <c r="D90" s="4" t="s">
        <v>8</v>
      </c>
      <c r="E90" s="4">
        <v>73</v>
      </c>
      <c r="F90" s="4" t="s">
        <v>21</v>
      </c>
      <c r="G90" s="3">
        <v>1451</v>
      </c>
      <c r="H90" s="15" t="s">
        <v>83</v>
      </c>
      <c r="I90" s="91">
        <f>VLOOKUP(G:G,'[1]ELP_Dec10'!$B:$X,23,0)</f>
        <v>244</v>
      </c>
      <c r="J90" s="90">
        <f t="shared" si="0"/>
        <v>292.8</v>
      </c>
      <c r="K90" s="13" t="s">
        <v>84</v>
      </c>
      <c r="L90" s="92"/>
      <c r="M90" s="67"/>
    </row>
    <row r="91" spans="1:13" s="7" customFormat="1" ht="12.75">
      <c r="A91" s="3" t="s">
        <v>27</v>
      </c>
      <c r="B91" s="4" t="s">
        <v>20</v>
      </c>
      <c r="C91" s="4">
        <v>17</v>
      </c>
      <c r="D91" s="4" t="s">
        <v>8</v>
      </c>
      <c r="E91" s="4">
        <v>73</v>
      </c>
      <c r="F91" s="4" t="s">
        <v>21</v>
      </c>
      <c r="G91" s="3">
        <v>2209</v>
      </c>
      <c r="H91" s="15" t="s">
        <v>302</v>
      </c>
      <c r="I91" s="91">
        <f>VLOOKUP(G:G,'[1]ELP_Dec10'!$B:$X,23,0)</f>
        <v>244</v>
      </c>
      <c r="J91" s="90">
        <f aca="true" t="shared" si="1" ref="J91:J154">+I91*1.2</f>
        <v>292.8</v>
      </c>
      <c r="K91" s="13" t="s">
        <v>303</v>
      </c>
      <c r="L91" s="92"/>
      <c r="M91" s="67"/>
    </row>
    <row r="92" spans="1:13" s="7" customFormat="1" ht="12.75">
      <c r="A92" s="3" t="s">
        <v>27</v>
      </c>
      <c r="B92" s="4" t="s">
        <v>20</v>
      </c>
      <c r="C92" s="4">
        <v>17</v>
      </c>
      <c r="D92" s="4" t="s">
        <v>8</v>
      </c>
      <c r="E92" s="4">
        <v>73</v>
      </c>
      <c r="F92" s="4" t="s">
        <v>21</v>
      </c>
      <c r="G92" s="3">
        <v>2691</v>
      </c>
      <c r="H92" s="15" t="s">
        <v>46</v>
      </c>
      <c r="I92" s="91">
        <f>VLOOKUP(G:G,'[1]ELP_Dec10'!$B:$X,23,0)</f>
        <v>244</v>
      </c>
      <c r="J92" s="90">
        <f t="shared" si="1"/>
        <v>292.8</v>
      </c>
      <c r="K92" s="13" t="s">
        <v>332</v>
      </c>
      <c r="L92" s="92"/>
      <c r="M92" s="67"/>
    </row>
    <row r="93" spans="1:13" s="7" customFormat="1" ht="12.75">
      <c r="A93" s="3" t="s">
        <v>28</v>
      </c>
      <c r="B93" s="4" t="s">
        <v>20</v>
      </c>
      <c r="C93" s="4">
        <v>17</v>
      </c>
      <c r="D93" s="4" t="s">
        <v>8</v>
      </c>
      <c r="E93" s="4">
        <v>73</v>
      </c>
      <c r="F93" s="4" t="s">
        <v>21</v>
      </c>
      <c r="G93" s="5">
        <v>79230</v>
      </c>
      <c r="H93" s="15" t="s">
        <v>44</v>
      </c>
      <c r="I93" s="91">
        <f>VLOOKUP(G:G,'[1]ELP_Dec10'!$B:$X,23,0)</f>
        <v>256</v>
      </c>
      <c r="J93" s="90">
        <f t="shared" si="1"/>
        <v>307.2</v>
      </c>
      <c r="K93" s="13" t="s">
        <v>161</v>
      </c>
      <c r="L93" s="92"/>
      <c r="M93" s="67"/>
    </row>
    <row r="94" spans="1:13" s="7" customFormat="1" ht="12.75">
      <c r="A94" s="3" t="s">
        <v>28</v>
      </c>
      <c r="B94" s="4" t="s">
        <v>20</v>
      </c>
      <c r="C94" s="4">
        <v>17</v>
      </c>
      <c r="D94" s="4" t="s">
        <v>8</v>
      </c>
      <c r="E94" s="4">
        <v>73</v>
      </c>
      <c r="F94" s="4" t="s">
        <v>21</v>
      </c>
      <c r="G94" s="5">
        <v>2048</v>
      </c>
      <c r="H94" s="15" t="s">
        <v>271</v>
      </c>
      <c r="I94" s="91">
        <f>VLOOKUP(G:G,'[1]ELP_Dec10'!$B:$X,23,0)</f>
        <v>256</v>
      </c>
      <c r="J94" s="90">
        <f t="shared" si="1"/>
        <v>307.2</v>
      </c>
      <c r="K94" s="13" t="s">
        <v>270</v>
      </c>
      <c r="L94" s="92"/>
      <c r="M94" s="67"/>
    </row>
    <row r="95" spans="1:13" s="7" customFormat="1" ht="12.75">
      <c r="A95" s="3" t="s">
        <v>28</v>
      </c>
      <c r="B95" s="4" t="s">
        <v>20</v>
      </c>
      <c r="C95" s="4">
        <v>17</v>
      </c>
      <c r="D95" s="4" t="s">
        <v>8</v>
      </c>
      <c r="E95" s="4">
        <v>73</v>
      </c>
      <c r="F95" s="4" t="s">
        <v>21</v>
      </c>
      <c r="G95" s="5">
        <v>1782</v>
      </c>
      <c r="H95" s="15" t="s">
        <v>278</v>
      </c>
      <c r="I95" s="91">
        <f>VLOOKUP(G:G,'[1]ELP_Dec10'!$B:$X,23,0)</f>
        <v>256</v>
      </c>
      <c r="J95" s="90">
        <f t="shared" si="1"/>
        <v>307.2</v>
      </c>
      <c r="K95" s="13" t="s">
        <v>277</v>
      </c>
      <c r="L95" s="92"/>
      <c r="M95" s="67"/>
    </row>
    <row r="96" spans="1:13" s="7" customFormat="1" ht="12.75">
      <c r="A96" s="15" t="s">
        <v>82</v>
      </c>
      <c r="B96" s="4" t="s">
        <v>20</v>
      </c>
      <c r="C96" s="11">
        <v>17</v>
      </c>
      <c r="D96" s="11" t="s">
        <v>8</v>
      </c>
      <c r="E96" s="11">
        <v>75</v>
      </c>
      <c r="F96" s="11" t="s">
        <v>21</v>
      </c>
      <c r="G96" s="5">
        <v>1146</v>
      </c>
      <c r="H96" s="15" t="s">
        <v>83</v>
      </c>
      <c r="I96" s="91">
        <f>VLOOKUP(G:G,'[1]ELP_Dec10'!$B:$X,23,0)</f>
        <v>268.5</v>
      </c>
      <c r="J96" s="90">
        <f t="shared" si="1"/>
        <v>322.2</v>
      </c>
      <c r="K96" s="13" t="s">
        <v>80</v>
      </c>
      <c r="L96" s="92"/>
      <c r="M96" s="67"/>
    </row>
    <row r="97" spans="1:13" s="7" customFormat="1" ht="12.75">
      <c r="A97" s="35"/>
      <c r="B97" s="4"/>
      <c r="C97" s="4"/>
      <c r="D97" s="4"/>
      <c r="E97" s="4"/>
      <c r="F97" s="4"/>
      <c r="G97" s="3"/>
      <c r="H97" s="15"/>
      <c r="I97" s="91"/>
      <c r="J97" s="90"/>
      <c r="K97" s="13"/>
      <c r="L97" s="92"/>
      <c r="M97" s="67"/>
    </row>
    <row r="98" spans="1:13" ht="12.75">
      <c r="A98" s="33" t="s">
        <v>162</v>
      </c>
      <c r="D98" s="45"/>
      <c r="E98" s="18"/>
      <c r="I98" s="91"/>
      <c r="J98" s="90"/>
      <c r="L98" s="92"/>
      <c r="M98" s="67"/>
    </row>
    <row r="99" spans="1:13" ht="12.75">
      <c r="A99" s="33"/>
      <c r="I99" s="91"/>
      <c r="J99" s="90"/>
      <c r="L99" s="92"/>
      <c r="M99" s="67"/>
    </row>
    <row r="100" spans="1:13" ht="12.75">
      <c r="A100" t="s">
        <v>121</v>
      </c>
      <c r="I100" s="91"/>
      <c r="J100" s="90"/>
      <c r="L100" s="92"/>
      <c r="M100" s="67"/>
    </row>
    <row r="101" spans="1:13" s="7" customFormat="1" ht="12.75">
      <c r="A101" s="3" t="s">
        <v>58</v>
      </c>
      <c r="B101" s="4" t="s">
        <v>20</v>
      </c>
      <c r="C101" s="4">
        <v>17</v>
      </c>
      <c r="D101" s="4" t="s">
        <v>8</v>
      </c>
      <c r="E101" s="4">
        <v>54</v>
      </c>
      <c r="F101" s="4" t="s">
        <v>21</v>
      </c>
      <c r="G101" s="79">
        <v>78304</v>
      </c>
      <c r="H101" s="15" t="s">
        <v>29</v>
      </c>
      <c r="I101" s="91">
        <f>VLOOKUP(G:G,'[1]ELP_Dec10'!$B:$X,23,0)</f>
        <v>115.5</v>
      </c>
      <c r="J101" s="90">
        <f t="shared" si="1"/>
        <v>138.6</v>
      </c>
      <c r="K101" s="13"/>
      <c r="L101" s="92"/>
      <c r="M101" s="67"/>
    </row>
    <row r="102" spans="1:13" s="7" customFormat="1" ht="12.75">
      <c r="A102" s="3" t="s">
        <v>19</v>
      </c>
      <c r="B102" s="4" t="s">
        <v>20</v>
      </c>
      <c r="C102" s="4">
        <v>17</v>
      </c>
      <c r="D102" s="4" t="s">
        <v>8</v>
      </c>
      <c r="E102" s="4">
        <v>58</v>
      </c>
      <c r="F102" s="4" t="s">
        <v>21</v>
      </c>
      <c r="G102" s="79">
        <v>78306</v>
      </c>
      <c r="H102" s="15" t="s">
        <v>29</v>
      </c>
      <c r="I102" s="91">
        <f>VLOOKUP(G:G,'[1]ELP_Dec10'!$B:$X,23,0)</f>
        <v>139.5</v>
      </c>
      <c r="J102" s="90">
        <f t="shared" si="1"/>
        <v>167.4</v>
      </c>
      <c r="K102" s="13" t="s">
        <v>163</v>
      </c>
      <c r="L102" s="92"/>
      <c r="M102" s="67"/>
    </row>
    <row r="103" spans="1:13" s="7" customFormat="1" ht="12.75">
      <c r="A103" s="3" t="s">
        <v>164</v>
      </c>
      <c r="B103" s="4" t="s">
        <v>20</v>
      </c>
      <c r="C103" s="4">
        <v>17</v>
      </c>
      <c r="D103" s="4" t="s">
        <v>8</v>
      </c>
      <c r="E103" s="4">
        <v>55</v>
      </c>
      <c r="F103" s="4" t="s">
        <v>21</v>
      </c>
      <c r="G103" s="79">
        <v>78305</v>
      </c>
      <c r="H103" s="3" t="s">
        <v>29</v>
      </c>
      <c r="I103" s="91">
        <f>VLOOKUP(G:G,'[1]ELP_Dec10'!$B:$X,23,0)</f>
        <v>128.5</v>
      </c>
      <c r="J103" s="90">
        <f t="shared" si="1"/>
        <v>154.2</v>
      </c>
      <c r="K103" s="13"/>
      <c r="L103" s="92"/>
      <c r="M103" s="67"/>
    </row>
    <row r="104" spans="1:13" ht="12.75">
      <c r="A104" s="33"/>
      <c r="G104" s="14"/>
      <c r="I104" s="91"/>
      <c r="J104" s="90"/>
      <c r="L104" s="92"/>
      <c r="M104" s="67"/>
    </row>
    <row r="105" spans="1:13" s="7" customFormat="1" ht="12.75">
      <c r="A105" s="35" t="s">
        <v>126</v>
      </c>
      <c r="B105" s="4"/>
      <c r="C105" s="4"/>
      <c r="D105" s="4"/>
      <c r="E105" s="4"/>
      <c r="F105" s="4"/>
      <c r="G105" s="4"/>
      <c r="H105" s="15"/>
      <c r="I105" s="91"/>
      <c r="J105" s="90"/>
      <c r="K105" s="13"/>
      <c r="L105" s="92"/>
      <c r="M105" s="67"/>
    </row>
    <row r="106" spans="1:13" s="7" customFormat="1" ht="12.75">
      <c r="A106" s="3" t="s">
        <v>35</v>
      </c>
      <c r="B106" s="4" t="s">
        <v>20</v>
      </c>
      <c r="C106" s="4">
        <v>17</v>
      </c>
      <c r="D106" s="4" t="s">
        <v>8</v>
      </c>
      <c r="E106" s="4">
        <v>69</v>
      </c>
      <c r="F106" s="4" t="s">
        <v>21</v>
      </c>
      <c r="G106" s="79">
        <v>78308</v>
      </c>
      <c r="H106" s="3" t="s">
        <v>29</v>
      </c>
      <c r="I106" s="91">
        <f>VLOOKUP(G:G,'[1]ELP_Dec10'!$B:$X,23,0)</f>
        <v>176.5</v>
      </c>
      <c r="J106" s="90">
        <f t="shared" si="1"/>
        <v>211.79999999999998</v>
      </c>
      <c r="K106" s="13"/>
      <c r="L106" s="92"/>
      <c r="M106" s="67"/>
    </row>
    <row r="107" spans="1:13" s="7" customFormat="1" ht="12.75">
      <c r="A107" s="3" t="s">
        <v>27</v>
      </c>
      <c r="B107" s="4" t="s">
        <v>20</v>
      </c>
      <c r="C107" s="4">
        <v>17</v>
      </c>
      <c r="D107" s="4" t="s">
        <v>8</v>
      </c>
      <c r="E107" s="4">
        <v>73</v>
      </c>
      <c r="F107" s="4" t="s">
        <v>21</v>
      </c>
      <c r="G107" s="79">
        <v>78310</v>
      </c>
      <c r="H107" s="3" t="s">
        <v>29</v>
      </c>
      <c r="I107" s="91">
        <f>VLOOKUP(G:G,'[1]ELP_Dec10'!$B:$X,23,0)</f>
        <v>188.5</v>
      </c>
      <c r="J107" s="90">
        <f t="shared" si="1"/>
        <v>226.2</v>
      </c>
      <c r="K107" s="13" t="s">
        <v>166</v>
      </c>
      <c r="L107" s="92"/>
      <c r="M107" s="67"/>
    </row>
    <row r="108" spans="1:13" s="7" customFormat="1" ht="12.75">
      <c r="A108" s="3" t="s">
        <v>28</v>
      </c>
      <c r="B108" s="4" t="s">
        <v>20</v>
      </c>
      <c r="C108" s="4">
        <v>17</v>
      </c>
      <c r="D108" s="4" t="s">
        <v>8</v>
      </c>
      <c r="E108" s="4">
        <v>73</v>
      </c>
      <c r="F108" s="4" t="s">
        <v>21</v>
      </c>
      <c r="G108" s="79">
        <v>78311</v>
      </c>
      <c r="H108" s="3" t="s">
        <v>29</v>
      </c>
      <c r="I108" s="91">
        <f>VLOOKUP(G:G,'[1]ELP_Dec10'!$B:$X,23,0)</f>
        <v>198</v>
      </c>
      <c r="J108" s="90">
        <f t="shared" si="1"/>
        <v>237.6</v>
      </c>
      <c r="K108" s="13" t="s">
        <v>167</v>
      </c>
      <c r="L108" s="92"/>
      <c r="M108" s="67"/>
    </row>
    <row r="109" spans="9:13" ht="12.75">
      <c r="I109" s="91"/>
      <c r="J109" s="90"/>
      <c r="L109" s="92"/>
      <c r="M109" s="67"/>
    </row>
    <row r="110" spans="1:13" ht="12.75">
      <c r="A110" s="33" t="s">
        <v>168</v>
      </c>
      <c r="B110" s="36"/>
      <c r="I110" s="91"/>
      <c r="J110" s="90"/>
      <c r="L110" s="92"/>
      <c r="M110" s="67"/>
    </row>
    <row r="111" spans="1:13" ht="12.75">
      <c r="A111" s="33"/>
      <c r="I111" s="91"/>
      <c r="J111" s="90"/>
      <c r="L111" s="92"/>
      <c r="M111" s="67"/>
    </row>
    <row r="112" spans="1:13" ht="12.75">
      <c r="A112" t="s">
        <v>121</v>
      </c>
      <c r="I112" s="91"/>
      <c r="J112" s="90"/>
      <c r="L112" s="92"/>
      <c r="M112" s="67"/>
    </row>
    <row r="113" spans="1:13" s="7" customFormat="1" ht="12.75">
      <c r="A113" s="3" t="s">
        <v>58</v>
      </c>
      <c r="B113" s="4" t="s">
        <v>7</v>
      </c>
      <c r="C113" s="4">
        <v>17</v>
      </c>
      <c r="D113" s="4" t="s">
        <v>8</v>
      </c>
      <c r="E113" s="4">
        <v>54</v>
      </c>
      <c r="F113" s="4" t="s">
        <v>31</v>
      </c>
      <c r="G113" s="80">
        <v>77012</v>
      </c>
      <c r="H113" s="15" t="s">
        <v>85</v>
      </c>
      <c r="I113" s="91">
        <f>VLOOKUP(G:G,'[1]ELP_Dec10'!$B:$X,23,0)</f>
        <v>131</v>
      </c>
      <c r="J113" s="90">
        <f t="shared" si="1"/>
        <v>157.2</v>
      </c>
      <c r="K113" s="13"/>
      <c r="L113" s="92"/>
      <c r="M113" s="67"/>
    </row>
    <row r="114" spans="1:13" s="7" customFormat="1" ht="12.75">
      <c r="A114" s="3" t="s">
        <v>58</v>
      </c>
      <c r="B114" s="4" t="s">
        <v>7</v>
      </c>
      <c r="C114" s="4">
        <v>17</v>
      </c>
      <c r="D114" s="4" t="s">
        <v>8</v>
      </c>
      <c r="E114" s="4">
        <v>54</v>
      </c>
      <c r="F114" s="4" t="s">
        <v>31</v>
      </c>
      <c r="G114" s="80">
        <v>1832</v>
      </c>
      <c r="H114" s="15" t="s">
        <v>85</v>
      </c>
      <c r="I114" s="91">
        <f>VLOOKUP(G:G,'[1]ELP_Dec10'!$B:$X,23,0)</f>
        <v>139.5</v>
      </c>
      <c r="J114" s="90">
        <f t="shared" si="1"/>
        <v>167.4</v>
      </c>
      <c r="K114" s="13" t="s">
        <v>295</v>
      </c>
      <c r="L114" s="92"/>
      <c r="M114" s="67"/>
    </row>
    <row r="115" spans="1:13" s="7" customFormat="1" ht="12.75">
      <c r="A115" s="3" t="s">
        <v>19</v>
      </c>
      <c r="B115" s="4" t="s">
        <v>7</v>
      </c>
      <c r="C115" s="4">
        <v>17</v>
      </c>
      <c r="D115" s="4" t="s">
        <v>8</v>
      </c>
      <c r="E115" s="4">
        <v>58</v>
      </c>
      <c r="F115" s="4" t="s">
        <v>31</v>
      </c>
      <c r="G115" s="80">
        <v>77014</v>
      </c>
      <c r="H115" s="3" t="s">
        <v>85</v>
      </c>
      <c r="I115" s="91">
        <f>VLOOKUP(G:G,'[1]ELP_Dec10'!$B:$X,23,0)</f>
        <v>146</v>
      </c>
      <c r="J115" s="90">
        <f t="shared" si="1"/>
        <v>175.2</v>
      </c>
      <c r="K115" s="13"/>
      <c r="L115" s="92"/>
      <c r="M115" s="67"/>
    </row>
    <row r="116" spans="1:13" s="7" customFormat="1" ht="12.75">
      <c r="A116" s="3" t="s">
        <v>164</v>
      </c>
      <c r="B116" s="4" t="s">
        <v>7</v>
      </c>
      <c r="C116" s="4">
        <v>17</v>
      </c>
      <c r="D116" s="4" t="s">
        <v>8</v>
      </c>
      <c r="E116" s="4">
        <v>55</v>
      </c>
      <c r="F116" s="4" t="s">
        <v>31</v>
      </c>
      <c r="G116" s="80">
        <v>77013</v>
      </c>
      <c r="H116" s="3" t="s">
        <v>85</v>
      </c>
      <c r="I116" s="91">
        <f>VLOOKUP(G:G,'[1]ELP_Dec10'!$B:$X,23,0)</f>
        <v>136.5</v>
      </c>
      <c r="J116" s="90">
        <f t="shared" si="1"/>
        <v>163.79999999999998</v>
      </c>
      <c r="K116" s="13"/>
      <c r="L116" s="92"/>
      <c r="M116" s="67"/>
    </row>
    <row r="117" spans="1:13" s="7" customFormat="1" ht="23.25">
      <c r="A117" s="3" t="s">
        <v>19</v>
      </c>
      <c r="B117" s="4" t="s">
        <v>7</v>
      </c>
      <c r="C117" s="4">
        <v>17</v>
      </c>
      <c r="D117" s="11" t="s">
        <v>64</v>
      </c>
      <c r="E117" s="4">
        <v>58</v>
      </c>
      <c r="F117" s="4" t="s">
        <v>31</v>
      </c>
      <c r="G117" s="3">
        <v>1265</v>
      </c>
      <c r="H117" s="3" t="s">
        <v>85</v>
      </c>
      <c r="I117" s="91">
        <f>VLOOKUP(G:G,'[1]ELP_Dec10'!$B:$X,23,0)</f>
        <v>154</v>
      </c>
      <c r="J117" s="90">
        <f t="shared" si="1"/>
        <v>184.79999999999998</v>
      </c>
      <c r="K117" s="13" t="s">
        <v>259</v>
      </c>
      <c r="L117" s="92"/>
      <c r="M117" s="67"/>
    </row>
    <row r="118" spans="1:13" ht="12.75">
      <c r="A118" s="33"/>
      <c r="I118" s="91"/>
      <c r="J118" s="90"/>
      <c r="L118" s="92"/>
      <c r="M118" s="67"/>
    </row>
    <row r="119" spans="1:13" ht="12.75">
      <c r="A119" s="35" t="s">
        <v>126</v>
      </c>
      <c r="I119" s="91"/>
      <c r="J119" s="90"/>
      <c r="L119" s="92"/>
      <c r="M119" s="67"/>
    </row>
    <row r="120" spans="1:13" s="7" customFormat="1" ht="12.75">
      <c r="A120" s="3" t="s">
        <v>25</v>
      </c>
      <c r="B120" s="4" t="s">
        <v>7</v>
      </c>
      <c r="C120" s="4">
        <v>17</v>
      </c>
      <c r="D120" s="4" t="s">
        <v>8</v>
      </c>
      <c r="E120" s="4">
        <v>66</v>
      </c>
      <c r="F120" s="4" t="s">
        <v>31</v>
      </c>
      <c r="G120" s="80">
        <v>77015</v>
      </c>
      <c r="H120" s="3" t="s">
        <v>85</v>
      </c>
      <c r="I120" s="91">
        <f>VLOOKUP(G:G,'[1]ELP_Dec10'!$B:$X,23,0)</f>
        <v>171</v>
      </c>
      <c r="J120" s="90">
        <f t="shared" si="1"/>
        <v>205.2</v>
      </c>
      <c r="K120" s="13"/>
      <c r="L120" s="92"/>
      <c r="M120" s="67"/>
    </row>
    <row r="121" spans="1:13" s="7" customFormat="1" ht="12.75">
      <c r="A121" s="3" t="s">
        <v>25</v>
      </c>
      <c r="B121" s="4" t="s">
        <v>7</v>
      </c>
      <c r="C121" s="4">
        <v>17</v>
      </c>
      <c r="D121" s="4" t="s">
        <v>8</v>
      </c>
      <c r="E121" s="4">
        <v>66</v>
      </c>
      <c r="F121" s="4" t="s">
        <v>31</v>
      </c>
      <c r="G121" s="80">
        <v>1833</v>
      </c>
      <c r="H121" s="3" t="s">
        <v>85</v>
      </c>
      <c r="I121" s="91">
        <f>VLOOKUP(G:G,'[1]ELP_Dec10'!$B:$X,23,0)</f>
        <v>178</v>
      </c>
      <c r="J121" s="90">
        <f t="shared" si="1"/>
        <v>213.6</v>
      </c>
      <c r="K121" s="13" t="s">
        <v>295</v>
      </c>
      <c r="L121" s="92"/>
      <c r="M121" s="67"/>
    </row>
    <row r="122" spans="1:13" s="7" customFormat="1" ht="12.75">
      <c r="A122" s="3" t="s">
        <v>86</v>
      </c>
      <c r="B122" s="4" t="s">
        <v>7</v>
      </c>
      <c r="C122" s="4">
        <v>17</v>
      </c>
      <c r="D122" s="4" t="s">
        <v>8</v>
      </c>
      <c r="E122" s="4">
        <v>66</v>
      </c>
      <c r="F122" s="4" t="s">
        <v>31</v>
      </c>
      <c r="G122" s="80">
        <v>77016</v>
      </c>
      <c r="H122" s="3" t="s">
        <v>85</v>
      </c>
      <c r="I122" s="91">
        <f>VLOOKUP(G:G,'[1]ELP_Dec10'!$B:$X,23,0)</f>
        <v>177</v>
      </c>
      <c r="J122" s="90">
        <f t="shared" si="1"/>
        <v>212.4</v>
      </c>
      <c r="K122" s="13"/>
      <c r="L122" s="92"/>
      <c r="M122" s="67"/>
    </row>
    <row r="123" spans="1:13" s="7" customFormat="1" ht="12.75">
      <c r="A123" s="3" t="s">
        <v>35</v>
      </c>
      <c r="B123" s="4" t="s">
        <v>7</v>
      </c>
      <c r="C123" s="4">
        <v>17</v>
      </c>
      <c r="D123" s="4" t="s">
        <v>8</v>
      </c>
      <c r="E123" s="4">
        <v>69</v>
      </c>
      <c r="F123" s="4" t="s">
        <v>31</v>
      </c>
      <c r="G123" s="80">
        <v>77017</v>
      </c>
      <c r="H123" s="3" t="s">
        <v>85</v>
      </c>
      <c r="I123" s="91">
        <f>VLOOKUP(G:G,'[1]ELP_Dec10'!$B:$X,23,0)</f>
        <v>194.5</v>
      </c>
      <c r="J123" s="90">
        <f t="shared" si="1"/>
        <v>233.39999999999998</v>
      </c>
      <c r="K123" s="13"/>
      <c r="L123" s="92"/>
      <c r="M123" s="67"/>
    </row>
    <row r="124" spans="1:13" s="7" customFormat="1" ht="23.25">
      <c r="A124" s="3" t="s">
        <v>35</v>
      </c>
      <c r="B124" s="4" t="s">
        <v>7</v>
      </c>
      <c r="C124" s="4">
        <v>17</v>
      </c>
      <c r="D124" s="11" t="s">
        <v>64</v>
      </c>
      <c r="E124" s="4">
        <v>69</v>
      </c>
      <c r="F124" s="4" t="s">
        <v>31</v>
      </c>
      <c r="G124" s="3">
        <v>1267</v>
      </c>
      <c r="H124" s="3" t="s">
        <v>85</v>
      </c>
      <c r="I124" s="91">
        <f>VLOOKUP(G:G,'[1]ELP_Dec10'!$B:$X,23,0)</f>
        <v>203</v>
      </c>
      <c r="J124" s="90">
        <f t="shared" si="1"/>
        <v>243.6</v>
      </c>
      <c r="K124" s="13" t="s">
        <v>259</v>
      </c>
      <c r="L124" s="92"/>
      <c r="M124" s="67"/>
    </row>
    <row r="125" spans="1:13" s="7" customFormat="1" ht="12.75">
      <c r="A125" s="3" t="s">
        <v>86</v>
      </c>
      <c r="B125" s="4" t="s">
        <v>7</v>
      </c>
      <c r="C125" s="4">
        <v>18</v>
      </c>
      <c r="D125" s="4" t="s">
        <v>8</v>
      </c>
      <c r="E125" s="4">
        <v>67</v>
      </c>
      <c r="F125" s="4" t="s">
        <v>31</v>
      </c>
      <c r="G125" s="80">
        <v>77018</v>
      </c>
      <c r="H125" s="3" t="s">
        <v>85</v>
      </c>
      <c r="I125" s="91">
        <f>VLOOKUP(G:G,'[1]ELP_Dec10'!$B:$X,23,0)</f>
        <v>173.5</v>
      </c>
      <c r="J125" s="90">
        <f t="shared" si="1"/>
        <v>208.2</v>
      </c>
      <c r="K125" s="13"/>
      <c r="L125" s="92"/>
      <c r="M125" s="67"/>
    </row>
    <row r="126" spans="1:13" ht="12.75">
      <c r="A126" s="33"/>
      <c r="I126" s="91"/>
      <c r="J126" s="90"/>
      <c r="L126" s="92"/>
      <c r="M126" s="67"/>
    </row>
    <row r="127" spans="1:13" s="14" customFormat="1" ht="20.25">
      <c r="A127" s="19" t="s">
        <v>260</v>
      </c>
      <c r="I127" s="91"/>
      <c r="J127" s="90"/>
      <c r="K127" s="20"/>
      <c r="L127" s="92"/>
      <c r="M127" s="67"/>
    </row>
    <row r="128" spans="1:13" ht="12.75">
      <c r="A128" s="33"/>
      <c r="I128" s="91"/>
      <c r="J128" s="90"/>
      <c r="L128" s="92"/>
      <c r="M128" s="67"/>
    </row>
    <row r="129" spans="1:13" ht="12.75">
      <c r="A129" s="33" t="s">
        <v>350</v>
      </c>
      <c r="B129" s="33" t="s">
        <v>351</v>
      </c>
      <c r="I129" s="91"/>
      <c r="J129" s="90"/>
      <c r="L129" s="92"/>
      <c r="M129" s="67"/>
    </row>
    <row r="130" spans="1:13" ht="12.75">
      <c r="A130" s="33"/>
      <c r="I130" s="91"/>
      <c r="J130" s="90"/>
      <c r="L130" s="92"/>
      <c r="M130" s="67"/>
    </row>
    <row r="131" spans="1:13" ht="12.75">
      <c r="A131" s="93" t="s">
        <v>58</v>
      </c>
      <c r="B131" s="4" t="s">
        <v>20</v>
      </c>
      <c r="C131">
        <v>17</v>
      </c>
      <c r="D131" t="s">
        <v>8</v>
      </c>
      <c r="E131">
        <v>54</v>
      </c>
      <c r="F131" t="s">
        <v>21</v>
      </c>
      <c r="G131">
        <v>3430</v>
      </c>
      <c r="H131" t="s">
        <v>352</v>
      </c>
      <c r="I131" s="91">
        <f>VLOOKUP(G:G,'[1]ELP_Dec10'!$B:$X,23,0)</f>
        <v>143.5</v>
      </c>
      <c r="J131" s="90">
        <f t="shared" si="1"/>
        <v>172.2</v>
      </c>
      <c r="L131" s="92"/>
      <c r="M131" s="67"/>
    </row>
    <row r="132" spans="1:13" ht="12.75">
      <c r="A132" s="93" t="s">
        <v>164</v>
      </c>
      <c r="B132" s="4" t="s">
        <v>20</v>
      </c>
      <c r="C132">
        <v>17</v>
      </c>
      <c r="D132" t="s">
        <v>8</v>
      </c>
      <c r="E132">
        <v>55</v>
      </c>
      <c r="F132" t="s">
        <v>21</v>
      </c>
      <c r="G132">
        <v>3431</v>
      </c>
      <c r="H132" t="s">
        <v>352</v>
      </c>
      <c r="I132" s="91">
        <f>VLOOKUP(G:G,'[1]ELP_Dec10'!$B:$X,23,0)</f>
        <v>156.5</v>
      </c>
      <c r="J132" s="90">
        <f t="shared" si="1"/>
        <v>187.79999999999998</v>
      </c>
      <c r="L132" s="92"/>
      <c r="M132" s="67"/>
    </row>
    <row r="133" spans="1:13" ht="12.75">
      <c r="A133" s="93" t="s">
        <v>19</v>
      </c>
      <c r="B133" s="4" t="s">
        <v>20</v>
      </c>
      <c r="C133">
        <v>17</v>
      </c>
      <c r="D133" t="s">
        <v>8</v>
      </c>
      <c r="E133">
        <v>58</v>
      </c>
      <c r="F133" t="s">
        <v>21</v>
      </c>
      <c r="G133">
        <v>3432</v>
      </c>
      <c r="H133" t="s">
        <v>352</v>
      </c>
      <c r="I133" s="91">
        <f>VLOOKUP(G:G,'[1]ELP_Dec10'!$B:$X,23,0)</f>
        <v>169.5</v>
      </c>
      <c r="J133" s="90">
        <f t="shared" si="1"/>
        <v>203.4</v>
      </c>
      <c r="L133" s="92"/>
      <c r="M133" s="67"/>
    </row>
    <row r="134" spans="1:13" ht="12.75">
      <c r="A134" s="93" t="s">
        <v>19</v>
      </c>
      <c r="B134" s="4" t="s">
        <v>20</v>
      </c>
      <c r="C134">
        <v>17</v>
      </c>
      <c r="D134" t="s">
        <v>8</v>
      </c>
      <c r="E134">
        <v>58</v>
      </c>
      <c r="F134" t="s">
        <v>21</v>
      </c>
      <c r="G134">
        <v>3516</v>
      </c>
      <c r="H134" t="s">
        <v>353</v>
      </c>
      <c r="I134" s="91">
        <f>VLOOKUP(G:G,'[1]ELP_Dec10'!$B:$X,23,0)</f>
        <v>169.5</v>
      </c>
      <c r="J134" s="90">
        <f t="shared" si="1"/>
        <v>203.4</v>
      </c>
      <c r="K134" s="20" t="s">
        <v>371</v>
      </c>
      <c r="L134" s="92"/>
      <c r="M134" s="67"/>
    </row>
    <row r="135" spans="1:13" ht="12.75">
      <c r="A135" s="93" t="s">
        <v>6</v>
      </c>
      <c r="B135" s="21" t="s">
        <v>20</v>
      </c>
      <c r="C135">
        <v>18</v>
      </c>
      <c r="D135" t="s">
        <v>8</v>
      </c>
      <c r="E135">
        <v>57</v>
      </c>
      <c r="F135" t="s">
        <v>21</v>
      </c>
      <c r="G135">
        <v>3433</v>
      </c>
      <c r="H135" t="s">
        <v>352</v>
      </c>
      <c r="I135" s="91">
        <f>VLOOKUP(G:G,'[1]ELP_Dec10'!$B:$X,23,0)</f>
        <v>167</v>
      </c>
      <c r="J135" s="90">
        <f t="shared" si="1"/>
        <v>200.4</v>
      </c>
      <c r="L135" s="92"/>
      <c r="M135" s="67"/>
    </row>
    <row r="136" spans="1:13" ht="12.75">
      <c r="A136" s="93" t="s">
        <v>19</v>
      </c>
      <c r="B136" s="21" t="s">
        <v>20</v>
      </c>
      <c r="C136">
        <v>18</v>
      </c>
      <c r="D136" t="s">
        <v>8</v>
      </c>
      <c r="E136">
        <v>59</v>
      </c>
      <c r="F136" t="s">
        <v>21</v>
      </c>
      <c r="G136">
        <v>3434</v>
      </c>
      <c r="H136" t="s">
        <v>352</v>
      </c>
      <c r="I136" s="91">
        <f>VLOOKUP(G:G,'[1]ELP_Dec10'!$B:$X,23,0)</f>
        <v>180</v>
      </c>
      <c r="J136" s="90">
        <f t="shared" si="1"/>
        <v>216</v>
      </c>
      <c r="L136" s="92"/>
      <c r="M136" s="67"/>
    </row>
    <row r="137" spans="1:13" ht="12.75">
      <c r="A137" s="93"/>
      <c r="I137" s="91"/>
      <c r="J137" s="90"/>
      <c r="L137" s="92"/>
      <c r="M137" s="67"/>
    </row>
    <row r="138" spans="1:13" ht="12.75">
      <c r="A138" s="93"/>
      <c r="I138" s="91"/>
      <c r="J138" s="90"/>
      <c r="L138" s="92"/>
      <c r="M138" s="67"/>
    </row>
    <row r="139" spans="1:13" ht="12.75">
      <c r="A139" s="93" t="s">
        <v>11</v>
      </c>
      <c r="B139" s="21" t="s">
        <v>20</v>
      </c>
      <c r="C139">
        <v>17</v>
      </c>
      <c r="D139" t="s">
        <v>8</v>
      </c>
      <c r="E139">
        <v>69</v>
      </c>
      <c r="F139" t="s">
        <v>21</v>
      </c>
      <c r="G139">
        <v>3435</v>
      </c>
      <c r="H139" t="s">
        <v>352</v>
      </c>
      <c r="I139" s="91">
        <f>VLOOKUP(G:G,'[1]ELP_Dec10'!$B:$X,23,0)</f>
        <v>205.5</v>
      </c>
      <c r="J139" s="90">
        <f t="shared" si="1"/>
        <v>246.6</v>
      </c>
      <c r="L139" s="92"/>
      <c r="M139" s="67"/>
    </row>
    <row r="140" spans="1:13" ht="12.75">
      <c r="A140" s="93" t="s">
        <v>35</v>
      </c>
      <c r="B140" s="21" t="s">
        <v>20</v>
      </c>
      <c r="C140">
        <v>17</v>
      </c>
      <c r="D140" t="s">
        <v>8</v>
      </c>
      <c r="E140">
        <v>69</v>
      </c>
      <c r="F140" t="s">
        <v>21</v>
      </c>
      <c r="G140">
        <v>3436</v>
      </c>
      <c r="H140" t="s">
        <v>352</v>
      </c>
      <c r="I140" s="91">
        <f>VLOOKUP(G:G,'[1]ELP_Dec10'!$B:$X,23,0)</f>
        <v>214.5</v>
      </c>
      <c r="J140" s="90">
        <f t="shared" si="1"/>
        <v>257.4</v>
      </c>
      <c r="L140" s="92"/>
      <c r="M140" s="67"/>
    </row>
    <row r="141" spans="1:13" ht="12.75">
      <c r="A141" s="93" t="s">
        <v>26</v>
      </c>
      <c r="B141" s="21" t="s">
        <v>20</v>
      </c>
      <c r="C141">
        <v>17</v>
      </c>
      <c r="D141" t="s">
        <v>8</v>
      </c>
      <c r="E141">
        <v>73</v>
      </c>
      <c r="F141" t="s">
        <v>21</v>
      </c>
      <c r="G141">
        <v>3437</v>
      </c>
      <c r="H141" t="s">
        <v>352</v>
      </c>
      <c r="I141" s="91">
        <f>VLOOKUP(G:G,'[1]ELP_Dec10'!$B:$X,23,0)</f>
        <v>214.5</v>
      </c>
      <c r="J141" s="90">
        <f t="shared" si="1"/>
        <v>257.4</v>
      </c>
      <c r="L141" s="92"/>
      <c r="M141" s="67"/>
    </row>
    <row r="142" spans="1:13" ht="12.75">
      <c r="A142" s="93" t="s">
        <v>22</v>
      </c>
      <c r="B142" s="21" t="s">
        <v>20</v>
      </c>
      <c r="C142">
        <v>17</v>
      </c>
      <c r="D142" t="s">
        <v>8</v>
      </c>
      <c r="E142">
        <v>72</v>
      </c>
      <c r="F142" t="s">
        <v>21</v>
      </c>
      <c r="G142">
        <v>3438</v>
      </c>
      <c r="H142" t="s">
        <v>352</v>
      </c>
      <c r="I142" s="91">
        <f>VLOOKUP(G:G,'[1]ELP_Dec10'!$B:$X,23,0)</f>
        <v>224.5</v>
      </c>
      <c r="J142" s="90">
        <f t="shared" si="1"/>
        <v>269.4</v>
      </c>
      <c r="L142" s="92"/>
      <c r="M142" s="67"/>
    </row>
    <row r="143" spans="1:13" ht="12.75">
      <c r="A143" s="93" t="s">
        <v>27</v>
      </c>
      <c r="B143" s="21" t="s">
        <v>20</v>
      </c>
      <c r="C143">
        <v>17</v>
      </c>
      <c r="D143" t="s">
        <v>8</v>
      </c>
      <c r="E143">
        <v>73</v>
      </c>
      <c r="F143" t="s">
        <v>21</v>
      </c>
      <c r="G143">
        <v>3439</v>
      </c>
      <c r="H143" t="s">
        <v>352</v>
      </c>
      <c r="I143" s="91">
        <f>VLOOKUP(G:G,'[1]ELP_Dec10'!$B:$X,23,0)</f>
        <v>226</v>
      </c>
      <c r="J143" s="90">
        <f t="shared" si="1"/>
        <v>271.2</v>
      </c>
      <c r="L143" s="92"/>
      <c r="M143" s="67"/>
    </row>
    <row r="144" spans="1:14" ht="12.75">
      <c r="A144" s="93" t="s">
        <v>27</v>
      </c>
      <c r="B144" s="21" t="s">
        <v>20</v>
      </c>
      <c r="C144">
        <v>17</v>
      </c>
      <c r="D144" t="s">
        <v>8</v>
      </c>
      <c r="E144">
        <v>73</v>
      </c>
      <c r="F144" t="s">
        <v>21</v>
      </c>
      <c r="G144" s="14">
        <v>3517</v>
      </c>
      <c r="H144" t="s">
        <v>353</v>
      </c>
      <c r="I144" s="91">
        <f>VLOOKUP(G:G,'[1]ELP_Dec10'!$B:$X,23,0)</f>
        <v>226</v>
      </c>
      <c r="J144" s="90">
        <f t="shared" si="1"/>
        <v>271.2</v>
      </c>
      <c r="K144" s="20" t="s">
        <v>371</v>
      </c>
      <c r="L144" s="92">
        <v>115</v>
      </c>
      <c r="M144" s="114">
        <v>5000</v>
      </c>
      <c r="N144" s="113">
        <f>+M144*L144</f>
        <v>575000</v>
      </c>
    </row>
    <row r="145" spans="1:14" ht="12.75">
      <c r="A145" s="93" t="s">
        <v>28</v>
      </c>
      <c r="B145" s="21" t="s">
        <v>20</v>
      </c>
      <c r="C145">
        <v>17</v>
      </c>
      <c r="D145" t="s">
        <v>8</v>
      </c>
      <c r="E145">
        <v>73</v>
      </c>
      <c r="F145" t="s">
        <v>21</v>
      </c>
      <c r="G145">
        <v>3440</v>
      </c>
      <c r="H145" t="s">
        <v>352</v>
      </c>
      <c r="I145" s="91">
        <f>VLOOKUP(G:G,'[1]ELP_Dec10'!$B:$X,23,0)</f>
        <v>236.5</v>
      </c>
      <c r="J145" s="90">
        <f t="shared" si="1"/>
        <v>283.8</v>
      </c>
      <c r="L145" s="92">
        <v>100</v>
      </c>
      <c r="M145" s="67">
        <f>+M144*L145</f>
        <v>500000</v>
      </c>
      <c r="N145" s="113">
        <f>+N144-M145</f>
        <v>75000</v>
      </c>
    </row>
    <row r="146" spans="1:13" ht="12.75">
      <c r="A146" s="93" t="s">
        <v>35</v>
      </c>
      <c r="B146" s="21" t="s">
        <v>20</v>
      </c>
      <c r="C146">
        <v>18</v>
      </c>
      <c r="D146" t="s">
        <v>8</v>
      </c>
      <c r="E146">
        <v>70</v>
      </c>
      <c r="F146" t="s">
        <v>21</v>
      </c>
      <c r="G146">
        <v>3441</v>
      </c>
      <c r="H146" t="s">
        <v>352</v>
      </c>
      <c r="I146" s="91">
        <f>VLOOKUP(G:G,'[1]ELP_Dec10'!$B:$X,23,0)</f>
        <v>213.5</v>
      </c>
      <c r="J146" s="90">
        <f t="shared" si="1"/>
        <v>256.2</v>
      </c>
      <c r="L146" s="92"/>
      <c r="M146" s="67"/>
    </row>
    <row r="147" spans="1:13" ht="12.75">
      <c r="A147" s="33"/>
      <c r="I147" s="91"/>
      <c r="J147" s="90"/>
      <c r="L147" s="92"/>
      <c r="M147" s="67"/>
    </row>
    <row r="148" spans="1:13" ht="12.75">
      <c r="A148" s="33" t="s">
        <v>169</v>
      </c>
      <c r="D148" s="45"/>
      <c r="E148" s="18"/>
      <c r="I148" s="91"/>
      <c r="J148" s="90"/>
      <c r="L148" s="92"/>
      <c r="M148" s="67"/>
    </row>
    <row r="149" spans="1:13" ht="12.75">
      <c r="A149" s="33"/>
      <c r="I149" s="91"/>
      <c r="J149" s="90"/>
      <c r="L149" s="92"/>
      <c r="M149" s="67"/>
    </row>
    <row r="150" spans="1:13" ht="12.75">
      <c r="A150" t="s">
        <v>121</v>
      </c>
      <c r="I150" s="91"/>
      <c r="J150" s="90"/>
      <c r="L150" s="92"/>
      <c r="M150" s="67"/>
    </row>
    <row r="151" spans="1:13" s="7" customFormat="1" ht="12.75">
      <c r="A151" s="15" t="s">
        <v>58</v>
      </c>
      <c r="B151" s="4" t="s">
        <v>20</v>
      </c>
      <c r="C151" s="11">
        <v>17</v>
      </c>
      <c r="D151" s="11" t="s">
        <v>8</v>
      </c>
      <c r="E151" s="11">
        <v>54</v>
      </c>
      <c r="F151" s="11" t="s">
        <v>21</v>
      </c>
      <c r="G151" s="117">
        <v>2911</v>
      </c>
      <c r="H151" s="3" t="s">
        <v>170</v>
      </c>
      <c r="I151" s="116">
        <v>144</v>
      </c>
      <c r="J151" s="90">
        <f t="shared" si="1"/>
        <v>172.79999999999998</v>
      </c>
      <c r="K151" s="13"/>
      <c r="L151" s="92"/>
      <c r="M151" s="67"/>
    </row>
    <row r="152" spans="1:13" s="7" customFormat="1" ht="12.75">
      <c r="A152" s="15" t="s">
        <v>164</v>
      </c>
      <c r="B152" s="4" t="s">
        <v>20</v>
      </c>
      <c r="C152" s="11">
        <v>17</v>
      </c>
      <c r="D152" s="11" t="s">
        <v>8</v>
      </c>
      <c r="E152" s="11">
        <v>55</v>
      </c>
      <c r="F152" s="11" t="s">
        <v>21</v>
      </c>
      <c r="G152" s="117">
        <v>2910</v>
      </c>
      <c r="H152" s="3" t="s">
        <v>170</v>
      </c>
      <c r="I152" s="116">
        <v>156</v>
      </c>
      <c r="J152" s="90">
        <f t="shared" si="1"/>
        <v>187.2</v>
      </c>
      <c r="K152" s="13"/>
      <c r="L152" s="92"/>
      <c r="M152" s="67"/>
    </row>
    <row r="153" spans="1:13" s="7" customFormat="1" ht="12.75">
      <c r="A153" s="15" t="s">
        <v>19</v>
      </c>
      <c r="B153" s="4" t="s">
        <v>20</v>
      </c>
      <c r="C153" s="11">
        <v>17</v>
      </c>
      <c r="D153" s="11" t="s">
        <v>8</v>
      </c>
      <c r="E153" s="11">
        <v>58</v>
      </c>
      <c r="F153" s="11" t="s">
        <v>21</v>
      </c>
      <c r="G153" s="5">
        <v>1190</v>
      </c>
      <c r="H153" s="3" t="s">
        <v>170</v>
      </c>
      <c r="I153" s="91">
        <f>VLOOKUP(G:G,'[1]ELP_Dec10'!$B:$X,23,0)</f>
        <v>169.5</v>
      </c>
      <c r="J153" s="90">
        <f t="shared" si="1"/>
        <v>203.4</v>
      </c>
      <c r="K153" s="13" t="s">
        <v>165</v>
      </c>
      <c r="L153" s="92"/>
      <c r="M153" s="67"/>
    </row>
    <row r="154" spans="1:13" s="7" customFormat="1" ht="12.75">
      <c r="A154" s="15" t="s">
        <v>19</v>
      </c>
      <c r="B154" s="4" t="s">
        <v>20</v>
      </c>
      <c r="C154" s="11">
        <v>17</v>
      </c>
      <c r="D154" s="11" t="s">
        <v>8</v>
      </c>
      <c r="E154" s="11">
        <v>58</v>
      </c>
      <c r="F154" s="11" t="s">
        <v>21</v>
      </c>
      <c r="G154" s="117">
        <v>2273</v>
      </c>
      <c r="H154" s="3" t="s">
        <v>170</v>
      </c>
      <c r="I154" s="116">
        <v>169.5</v>
      </c>
      <c r="J154" s="90">
        <f t="shared" si="1"/>
        <v>203.4</v>
      </c>
      <c r="K154" s="13" t="s">
        <v>318</v>
      </c>
      <c r="L154" s="92"/>
      <c r="M154" s="67"/>
    </row>
    <row r="155" spans="1:13" s="7" customFormat="1" ht="12.75">
      <c r="A155" s="15" t="s">
        <v>19</v>
      </c>
      <c r="B155" s="4" t="s">
        <v>20</v>
      </c>
      <c r="C155" s="11">
        <v>17</v>
      </c>
      <c r="D155" s="11" t="s">
        <v>8</v>
      </c>
      <c r="E155" s="11">
        <v>58</v>
      </c>
      <c r="F155" s="11" t="s">
        <v>21</v>
      </c>
      <c r="G155" s="5">
        <v>1605</v>
      </c>
      <c r="H155" s="15" t="s">
        <v>266</v>
      </c>
      <c r="I155" s="91">
        <f>VLOOKUP(G:G,'[1]ELP_Dec10'!$B:$X,23,0)</f>
        <v>178</v>
      </c>
      <c r="J155" s="90">
        <f aca="true" t="shared" si="2" ref="J155:J200">+I155*1.2</f>
        <v>213.6</v>
      </c>
      <c r="K155" s="13" t="s">
        <v>267</v>
      </c>
      <c r="L155" s="92"/>
      <c r="M155" s="67"/>
    </row>
    <row r="156" spans="1:13" s="7" customFormat="1" ht="12.75">
      <c r="A156" s="15" t="s">
        <v>19</v>
      </c>
      <c r="B156" s="4" t="s">
        <v>20</v>
      </c>
      <c r="C156" s="11">
        <v>17</v>
      </c>
      <c r="D156" s="11" t="s">
        <v>8</v>
      </c>
      <c r="E156" s="11">
        <v>58</v>
      </c>
      <c r="F156" s="11" t="s">
        <v>21</v>
      </c>
      <c r="G156" s="5">
        <v>3605</v>
      </c>
      <c r="H156" s="15" t="s">
        <v>355</v>
      </c>
      <c r="I156" s="91">
        <f>VLOOKUP(G:G,'[1]ELP_Dec10'!$B:$X,23,0)</f>
        <v>178</v>
      </c>
      <c r="J156" s="90">
        <f t="shared" si="2"/>
        <v>213.6</v>
      </c>
      <c r="K156" s="13" t="s">
        <v>354</v>
      </c>
      <c r="L156" s="92"/>
      <c r="M156" s="67"/>
    </row>
    <row r="157" spans="1:13" s="7" customFormat="1" ht="12.75">
      <c r="A157" s="4" t="s">
        <v>19</v>
      </c>
      <c r="B157" s="4" t="s">
        <v>20</v>
      </c>
      <c r="C157" s="4">
        <v>17</v>
      </c>
      <c r="D157" s="4" t="s">
        <v>8</v>
      </c>
      <c r="E157" s="4">
        <v>58</v>
      </c>
      <c r="F157" s="4" t="s">
        <v>21</v>
      </c>
      <c r="G157" s="10">
        <v>1945</v>
      </c>
      <c r="H157" s="11" t="s">
        <v>269</v>
      </c>
      <c r="I157" s="91">
        <f>VLOOKUP(G:G,'[1]ELP_Dec10'!$B:$X,23,0)</f>
        <v>178</v>
      </c>
      <c r="J157" s="90">
        <f t="shared" si="2"/>
        <v>213.6</v>
      </c>
      <c r="K157" s="13" t="s">
        <v>268</v>
      </c>
      <c r="L157" s="92"/>
      <c r="M157" s="67"/>
    </row>
    <row r="158" spans="1:13" s="7" customFormat="1" ht="12.75">
      <c r="A158" s="4" t="s">
        <v>19</v>
      </c>
      <c r="B158" s="4" t="s">
        <v>20</v>
      </c>
      <c r="C158" s="4">
        <v>17</v>
      </c>
      <c r="D158" s="4" t="s">
        <v>8</v>
      </c>
      <c r="E158" s="4">
        <v>58</v>
      </c>
      <c r="F158" s="4" t="s">
        <v>21</v>
      </c>
      <c r="G158" s="10">
        <v>2697</v>
      </c>
      <c r="H158" s="11" t="s">
        <v>336</v>
      </c>
      <c r="I158" s="91">
        <f>VLOOKUP(G:G,'[1]ELP_Dec10'!$B:$X,23,0)</f>
        <v>178</v>
      </c>
      <c r="J158" s="90">
        <f t="shared" si="2"/>
        <v>213.6</v>
      </c>
      <c r="K158" s="13" t="s">
        <v>337</v>
      </c>
      <c r="L158" s="92"/>
      <c r="M158" s="67"/>
    </row>
    <row r="159" spans="1:13" s="7" customFormat="1" ht="12.75">
      <c r="A159" s="4" t="s">
        <v>19</v>
      </c>
      <c r="B159" s="4" t="s">
        <v>20</v>
      </c>
      <c r="C159" s="4">
        <v>17</v>
      </c>
      <c r="D159" s="4" t="s">
        <v>8</v>
      </c>
      <c r="E159" s="4">
        <v>58</v>
      </c>
      <c r="F159" s="4" t="s">
        <v>21</v>
      </c>
      <c r="G159" s="10">
        <v>2760</v>
      </c>
      <c r="H159" s="11" t="s">
        <v>338</v>
      </c>
      <c r="I159" s="91">
        <f>VLOOKUP(G:G,'[1]ELP_Dec10'!$B:$X,23,0)</f>
        <v>178</v>
      </c>
      <c r="J159" s="90">
        <f t="shared" si="2"/>
        <v>213.6</v>
      </c>
      <c r="K159" s="13" t="s">
        <v>339</v>
      </c>
      <c r="L159" s="92"/>
      <c r="M159" s="67"/>
    </row>
    <row r="160" spans="1:13" s="7" customFormat="1" ht="12.75">
      <c r="A160" s="4" t="s">
        <v>19</v>
      </c>
      <c r="B160" s="4" t="s">
        <v>20</v>
      </c>
      <c r="C160" s="4">
        <v>17</v>
      </c>
      <c r="D160" s="4" t="s">
        <v>8</v>
      </c>
      <c r="E160" s="4">
        <v>58</v>
      </c>
      <c r="F160" s="4" t="s">
        <v>21</v>
      </c>
      <c r="G160" s="10">
        <v>3306</v>
      </c>
      <c r="H160" s="11" t="s">
        <v>356</v>
      </c>
      <c r="I160" s="91">
        <f>VLOOKUP(G:G,'[1]ELP_Dec10'!$B:$X,23,0)</f>
        <v>178</v>
      </c>
      <c r="J160" s="90">
        <f t="shared" si="2"/>
        <v>213.6</v>
      </c>
      <c r="K160" s="13" t="s">
        <v>357</v>
      </c>
      <c r="L160" s="92"/>
      <c r="M160" s="67"/>
    </row>
    <row r="161" spans="1:13" s="7" customFormat="1" ht="12.75">
      <c r="A161" s="4" t="s">
        <v>19</v>
      </c>
      <c r="B161" s="4" t="s">
        <v>20</v>
      </c>
      <c r="C161" s="4">
        <v>17</v>
      </c>
      <c r="D161" s="4" t="s">
        <v>8</v>
      </c>
      <c r="E161" s="4">
        <v>58</v>
      </c>
      <c r="F161" s="4" t="s">
        <v>21</v>
      </c>
      <c r="G161" s="117">
        <v>3913</v>
      </c>
      <c r="H161" s="11" t="s">
        <v>402</v>
      </c>
      <c r="I161" s="108">
        <v>178</v>
      </c>
      <c r="J161" s="90">
        <f t="shared" si="2"/>
        <v>213.6</v>
      </c>
      <c r="K161" s="94" t="s">
        <v>403</v>
      </c>
      <c r="L161" s="92"/>
      <c r="M161" s="67"/>
    </row>
    <row r="162" spans="1:13" s="7" customFormat="1" ht="12.75">
      <c r="A162" s="11" t="s">
        <v>17</v>
      </c>
      <c r="B162" s="4" t="s">
        <v>20</v>
      </c>
      <c r="C162" s="4">
        <v>17</v>
      </c>
      <c r="D162" s="4" t="s">
        <v>8</v>
      </c>
      <c r="E162" s="4">
        <v>62</v>
      </c>
      <c r="F162" s="11" t="s">
        <v>21</v>
      </c>
      <c r="G162" s="10">
        <v>2660</v>
      </c>
      <c r="H162" s="11" t="s">
        <v>336</v>
      </c>
      <c r="I162" s="91">
        <f>VLOOKUP(G:G,'[1]ELP_Dec10'!$B:$X,23,0)</f>
        <v>190</v>
      </c>
      <c r="J162" s="90">
        <f t="shared" si="2"/>
        <v>228</v>
      </c>
      <c r="K162" s="13" t="s">
        <v>344</v>
      </c>
      <c r="L162" s="92"/>
      <c r="M162" s="67"/>
    </row>
    <row r="163" spans="1:13" s="7" customFormat="1" ht="12.75">
      <c r="A163" s="15" t="s">
        <v>6</v>
      </c>
      <c r="B163" s="4" t="s">
        <v>20</v>
      </c>
      <c r="C163" s="11">
        <v>18</v>
      </c>
      <c r="D163" s="11" t="s">
        <v>8</v>
      </c>
      <c r="E163" s="11">
        <v>57</v>
      </c>
      <c r="F163" s="11" t="s">
        <v>21</v>
      </c>
      <c r="G163" s="5">
        <v>1191</v>
      </c>
      <c r="H163" s="3" t="s">
        <v>170</v>
      </c>
      <c r="I163" s="91">
        <f>VLOOKUP(G:G,'[1]ELP_Dec10'!$B:$X,23,0)</f>
        <v>167</v>
      </c>
      <c r="J163" s="90">
        <f t="shared" si="2"/>
        <v>200.4</v>
      </c>
      <c r="K163" s="13"/>
      <c r="L163" s="92"/>
      <c r="M163" s="67"/>
    </row>
    <row r="164" spans="1:13" s="7" customFormat="1" ht="12.75">
      <c r="A164" s="15" t="s">
        <v>19</v>
      </c>
      <c r="B164" s="4" t="s">
        <v>20</v>
      </c>
      <c r="C164" s="11">
        <v>18</v>
      </c>
      <c r="D164" s="11" t="s">
        <v>8</v>
      </c>
      <c r="E164" s="11">
        <v>59</v>
      </c>
      <c r="F164" s="11" t="s">
        <v>21</v>
      </c>
      <c r="G164" s="5">
        <v>1192</v>
      </c>
      <c r="H164" s="3" t="s">
        <v>170</v>
      </c>
      <c r="I164" s="91">
        <f>VLOOKUP(G:G,'[1]ELP_Dec10'!$B:$X,23,0)</f>
        <v>180</v>
      </c>
      <c r="J164" s="90">
        <f t="shared" si="2"/>
        <v>216</v>
      </c>
      <c r="K164" s="13"/>
      <c r="L164" s="92"/>
      <c r="M164" s="67"/>
    </row>
    <row r="165" spans="1:13" ht="12.75">
      <c r="A165" s="33"/>
      <c r="I165" s="91"/>
      <c r="J165" s="90"/>
      <c r="L165" s="92"/>
      <c r="M165" s="67"/>
    </row>
    <row r="166" spans="1:13" ht="12.75">
      <c r="A166" s="35" t="s">
        <v>126</v>
      </c>
      <c r="I166" s="91"/>
      <c r="J166" s="90"/>
      <c r="L166" s="92"/>
      <c r="M166" s="67"/>
    </row>
    <row r="167" spans="1:13" s="7" customFormat="1" ht="12.75">
      <c r="A167" s="15" t="s">
        <v>11</v>
      </c>
      <c r="B167" s="4" t="s">
        <v>20</v>
      </c>
      <c r="C167" s="11">
        <v>17</v>
      </c>
      <c r="D167" s="11" t="s">
        <v>8</v>
      </c>
      <c r="E167" s="11">
        <v>69</v>
      </c>
      <c r="F167" s="11" t="s">
        <v>21</v>
      </c>
      <c r="G167" s="117">
        <v>1193</v>
      </c>
      <c r="H167" s="3" t="s">
        <v>170</v>
      </c>
      <c r="I167" s="116">
        <v>205.5</v>
      </c>
      <c r="J167" s="90">
        <f t="shared" si="2"/>
        <v>246.6</v>
      </c>
      <c r="K167" s="13"/>
      <c r="L167" s="92"/>
      <c r="M167" s="67"/>
    </row>
    <row r="168" spans="1:13" s="7" customFormat="1" ht="12.75">
      <c r="A168" s="15" t="s">
        <v>35</v>
      </c>
      <c r="B168" s="4" t="s">
        <v>20</v>
      </c>
      <c r="C168" s="11">
        <v>17</v>
      </c>
      <c r="D168" s="11" t="s">
        <v>8</v>
      </c>
      <c r="E168" s="11">
        <v>69</v>
      </c>
      <c r="F168" s="11" t="s">
        <v>21</v>
      </c>
      <c r="G168" s="117">
        <v>1194</v>
      </c>
      <c r="H168" s="3" t="s">
        <v>170</v>
      </c>
      <c r="I168" s="116">
        <v>214</v>
      </c>
      <c r="J168" s="90">
        <f t="shared" si="2"/>
        <v>256.8</v>
      </c>
      <c r="K168" s="13"/>
      <c r="L168" s="92"/>
      <c r="M168" s="67"/>
    </row>
    <row r="169" spans="1:13" s="7" customFormat="1" ht="12.75">
      <c r="A169" s="15" t="s">
        <v>35</v>
      </c>
      <c r="B169" s="4" t="s">
        <v>20</v>
      </c>
      <c r="C169" s="11">
        <v>17</v>
      </c>
      <c r="D169" s="11" t="s">
        <v>8</v>
      </c>
      <c r="E169" s="11">
        <v>69</v>
      </c>
      <c r="F169" s="11" t="s">
        <v>21</v>
      </c>
      <c r="G169" s="5">
        <v>2698</v>
      </c>
      <c r="H169" s="11" t="s">
        <v>336</v>
      </c>
      <c r="I169" s="91">
        <f>VLOOKUP(G:G,'[1]ELP_Dec10'!$B:$X,23,0)</f>
        <v>223</v>
      </c>
      <c r="J169" s="90">
        <f t="shared" si="2"/>
        <v>267.59999999999997</v>
      </c>
      <c r="K169" s="13" t="s">
        <v>337</v>
      </c>
      <c r="L169" s="92"/>
      <c r="M169" s="67"/>
    </row>
    <row r="170" spans="1:13" s="7" customFormat="1" ht="12.75">
      <c r="A170" s="15" t="s">
        <v>35</v>
      </c>
      <c r="B170" s="4" t="s">
        <v>20</v>
      </c>
      <c r="C170" s="11">
        <v>17</v>
      </c>
      <c r="D170" s="11" t="s">
        <v>8</v>
      </c>
      <c r="E170" s="11">
        <v>69</v>
      </c>
      <c r="F170" s="11" t="s">
        <v>21</v>
      </c>
      <c r="G170" s="5">
        <v>2761</v>
      </c>
      <c r="H170" s="11" t="s">
        <v>338</v>
      </c>
      <c r="I170" s="91">
        <f>VLOOKUP(G:G,'[1]ELP_Dec10'!$B:$X,23,0)</f>
        <v>223</v>
      </c>
      <c r="J170" s="90">
        <f t="shared" si="2"/>
        <v>267.59999999999997</v>
      </c>
      <c r="K170" s="13" t="s">
        <v>339</v>
      </c>
      <c r="L170" s="92"/>
      <c r="M170" s="67"/>
    </row>
    <row r="171" spans="1:13" s="7" customFormat="1" ht="12.75">
      <c r="A171" s="15" t="s">
        <v>26</v>
      </c>
      <c r="B171" s="4" t="s">
        <v>20</v>
      </c>
      <c r="C171" s="11">
        <v>17</v>
      </c>
      <c r="D171" s="11" t="s">
        <v>8</v>
      </c>
      <c r="E171" s="11">
        <v>73</v>
      </c>
      <c r="F171" s="11" t="s">
        <v>21</v>
      </c>
      <c r="G171" s="5">
        <v>1195</v>
      </c>
      <c r="H171" s="3" t="s">
        <v>170</v>
      </c>
      <c r="I171" s="91">
        <f>VLOOKUP(G:G,'[1]ELP_Dec10'!$B:$X,23,0)</f>
        <v>214.5</v>
      </c>
      <c r="J171" s="90">
        <f t="shared" si="2"/>
        <v>257.4</v>
      </c>
      <c r="K171" s="13"/>
      <c r="L171" s="92"/>
      <c r="M171" s="67"/>
    </row>
    <row r="172" spans="1:13" s="7" customFormat="1" ht="12.75">
      <c r="A172" s="15" t="s">
        <v>22</v>
      </c>
      <c r="B172" s="4" t="s">
        <v>20</v>
      </c>
      <c r="C172" s="11">
        <v>17</v>
      </c>
      <c r="D172" s="11" t="s">
        <v>8</v>
      </c>
      <c r="E172" s="11">
        <v>72</v>
      </c>
      <c r="F172" s="11" t="s">
        <v>21</v>
      </c>
      <c r="G172" s="117">
        <v>1196</v>
      </c>
      <c r="H172" s="3" t="s">
        <v>170</v>
      </c>
      <c r="I172" s="116">
        <v>224.5</v>
      </c>
      <c r="J172" s="90">
        <f t="shared" si="2"/>
        <v>269.4</v>
      </c>
      <c r="K172" s="13"/>
      <c r="L172" s="92"/>
      <c r="M172" s="67"/>
    </row>
    <row r="173" spans="1:13" s="7" customFormat="1" ht="12.75">
      <c r="A173" s="15" t="s">
        <v>27</v>
      </c>
      <c r="B173" s="4" t="s">
        <v>20</v>
      </c>
      <c r="C173" s="11">
        <v>17</v>
      </c>
      <c r="D173" s="11" t="s">
        <v>8</v>
      </c>
      <c r="E173" s="11">
        <v>73</v>
      </c>
      <c r="F173" s="11" t="s">
        <v>21</v>
      </c>
      <c r="G173" s="117">
        <v>1197</v>
      </c>
      <c r="H173" s="3" t="s">
        <v>170</v>
      </c>
      <c r="I173" s="116">
        <v>225.5</v>
      </c>
      <c r="J173" s="90">
        <f t="shared" si="2"/>
        <v>270.59999999999997</v>
      </c>
      <c r="K173" s="13"/>
      <c r="L173" s="92"/>
      <c r="M173" s="67"/>
    </row>
    <row r="174" spans="1:13" s="7" customFormat="1" ht="12.75">
      <c r="A174" s="4" t="s">
        <v>27</v>
      </c>
      <c r="B174" s="4" t="s">
        <v>20</v>
      </c>
      <c r="C174" s="4">
        <v>17</v>
      </c>
      <c r="D174" s="4" t="s">
        <v>8</v>
      </c>
      <c r="E174" s="4">
        <v>73</v>
      </c>
      <c r="F174" s="4" t="s">
        <v>21</v>
      </c>
      <c r="G174" s="10">
        <v>1944</v>
      </c>
      <c r="H174" s="11" t="s">
        <v>269</v>
      </c>
      <c r="I174" s="91">
        <f>VLOOKUP(G:G,'[1]ELP_Dec10'!$B:$X,23,0)</f>
        <v>234.5</v>
      </c>
      <c r="J174" s="90">
        <f t="shared" si="2"/>
        <v>281.4</v>
      </c>
      <c r="K174" s="13" t="s">
        <v>268</v>
      </c>
      <c r="L174" s="92"/>
      <c r="M174" s="67"/>
    </row>
    <row r="175" spans="1:13" s="7" customFormat="1" ht="12.75">
      <c r="A175" s="4" t="s">
        <v>27</v>
      </c>
      <c r="B175" s="4" t="s">
        <v>20</v>
      </c>
      <c r="C175" s="4">
        <v>17</v>
      </c>
      <c r="D175" s="4" t="s">
        <v>8</v>
      </c>
      <c r="E175" s="4">
        <v>73</v>
      </c>
      <c r="F175" s="4" t="s">
        <v>21</v>
      </c>
      <c r="G175" s="10">
        <v>3598</v>
      </c>
      <c r="H175" s="11" t="s">
        <v>364</v>
      </c>
      <c r="I175" s="91">
        <f>VLOOKUP(G:G,'[1]ELP_Dec10'!$B:$X,23,0)</f>
        <v>234.5</v>
      </c>
      <c r="J175" s="90">
        <f t="shared" si="2"/>
        <v>281.4</v>
      </c>
      <c r="K175" s="13" t="s">
        <v>363</v>
      </c>
      <c r="L175" s="92"/>
      <c r="M175" s="67"/>
    </row>
    <row r="176" spans="1:13" s="7" customFormat="1" ht="12.75">
      <c r="A176" s="4" t="s">
        <v>27</v>
      </c>
      <c r="B176" s="4" t="s">
        <v>20</v>
      </c>
      <c r="C176" s="4">
        <v>17</v>
      </c>
      <c r="D176" s="4" t="s">
        <v>8</v>
      </c>
      <c r="E176" s="4">
        <v>73</v>
      </c>
      <c r="F176" s="4" t="s">
        <v>21</v>
      </c>
      <c r="G176" s="10">
        <v>3914</v>
      </c>
      <c r="H176" s="11" t="s">
        <v>404</v>
      </c>
      <c r="I176" s="91">
        <f>VLOOKUP(G:G,'[1]ELP_Dec10'!$B:$X,23,0)</f>
        <v>234.5</v>
      </c>
      <c r="J176" s="90">
        <f t="shared" si="2"/>
        <v>281.4</v>
      </c>
      <c r="K176" s="94" t="s">
        <v>403</v>
      </c>
      <c r="L176" s="92"/>
      <c r="M176" s="67"/>
    </row>
    <row r="177" spans="1:13" s="7" customFormat="1" ht="12.75">
      <c r="A177" s="15" t="s">
        <v>28</v>
      </c>
      <c r="B177" s="4" t="s">
        <v>20</v>
      </c>
      <c r="C177" s="11">
        <v>17</v>
      </c>
      <c r="D177" s="11" t="s">
        <v>8</v>
      </c>
      <c r="E177" s="11">
        <v>73</v>
      </c>
      <c r="F177" s="11" t="s">
        <v>21</v>
      </c>
      <c r="G177" s="117">
        <v>1198</v>
      </c>
      <c r="H177" s="3" t="s">
        <v>170</v>
      </c>
      <c r="I177" s="116">
        <v>236.5</v>
      </c>
      <c r="J177" s="90">
        <f t="shared" si="2"/>
        <v>283.8</v>
      </c>
      <c r="K177" s="13"/>
      <c r="L177" s="92"/>
      <c r="M177" s="67"/>
    </row>
    <row r="178" spans="1:13" s="7" customFormat="1" ht="12.75">
      <c r="A178" s="15" t="s">
        <v>28</v>
      </c>
      <c r="B178" s="4" t="s">
        <v>20</v>
      </c>
      <c r="C178" s="11">
        <v>17</v>
      </c>
      <c r="D178" s="11" t="s">
        <v>8</v>
      </c>
      <c r="E178" s="11">
        <v>73</v>
      </c>
      <c r="F178" s="11" t="s">
        <v>21</v>
      </c>
      <c r="G178" s="5">
        <v>1604</v>
      </c>
      <c r="H178" s="15" t="s">
        <v>266</v>
      </c>
      <c r="I178" s="91">
        <f>VLOOKUP(G:G,'[1]ELP_Dec10'!$B:$X,23,0)</f>
        <v>245</v>
      </c>
      <c r="J178" s="90">
        <f t="shared" si="2"/>
        <v>294</v>
      </c>
      <c r="K178" s="13" t="s">
        <v>267</v>
      </c>
      <c r="L178" s="92"/>
      <c r="M178" s="67"/>
    </row>
    <row r="179" spans="1:13" s="7" customFormat="1" ht="12.75">
      <c r="A179" s="15" t="s">
        <v>28</v>
      </c>
      <c r="B179" s="4" t="s">
        <v>20</v>
      </c>
      <c r="C179" s="11">
        <v>17</v>
      </c>
      <c r="D179" s="11" t="s">
        <v>8</v>
      </c>
      <c r="E179" s="11">
        <v>73</v>
      </c>
      <c r="F179" s="11" t="s">
        <v>21</v>
      </c>
      <c r="G179" s="5">
        <v>3606</v>
      </c>
      <c r="H179" s="15" t="s">
        <v>355</v>
      </c>
      <c r="I179" s="91">
        <f>VLOOKUP(G:G,'[1]ELP_Dec10'!$B:$X,23,0)</f>
        <v>245</v>
      </c>
      <c r="J179" s="90">
        <f t="shared" si="2"/>
        <v>294</v>
      </c>
      <c r="K179" s="13" t="s">
        <v>354</v>
      </c>
      <c r="L179" s="92"/>
      <c r="M179" s="67"/>
    </row>
    <row r="180" spans="1:13" s="7" customFormat="1" ht="12.75">
      <c r="A180" s="15" t="s">
        <v>28</v>
      </c>
      <c r="B180" s="4" t="s">
        <v>20</v>
      </c>
      <c r="C180" s="11">
        <v>17</v>
      </c>
      <c r="D180" s="11" t="s">
        <v>8</v>
      </c>
      <c r="E180" s="11">
        <v>73</v>
      </c>
      <c r="F180" s="11" t="s">
        <v>21</v>
      </c>
      <c r="G180" s="5">
        <v>2661</v>
      </c>
      <c r="H180" s="11" t="s">
        <v>336</v>
      </c>
      <c r="I180" s="91">
        <f>VLOOKUP(G:G,'[1]ELP_Dec10'!$B:$X,23,0)</f>
        <v>245</v>
      </c>
      <c r="J180" s="90">
        <f t="shared" si="2"/>
        <v>294</v>
      </c>
      <c r="K180" s="13" t="s">
        <v>344</v>
      </c>
      <c r="L180" s="92"/>
      <c r="M180" s="67"/>
    </row>
    <row r="181" spans="1:13" s="7" customFormat="1" ht="12.75">
      <c r="A181" s="15" t="s">
        <v>82</v>
      </c>
      <c r="B181" s="4" t="s">
        <v>20</v>
      </c>
      <c r="C181" s="11">
        <v>17</v>
      </c>
      <c r="D181" s="11" t="s">
        <v>8</v>
      </c>
      <c r="E181" s="11">
        <v>75</v>
      </c>
      <c r="F181" s="11" t="s">
        <v>21</v>
      </c>
      <c r="G181" s="5">
        <v>3308</v>
      </c>
      <c r="H181" s="11" t="s">
        <v>356</v>
      </c>
      <c r="I181" s="91">
        <f>VLOOKUP(G:G,'[1]ELP_Dec10'!$B:$X,23,0)</f>
        <v>256.5</v>
      </c>
      <c r="J181" s="90">
        <f t="shared" si="2"/>
        <v>307.8</v>
      </c>
      <c r="K181" s="13" t="s">
        <v>357</v>
      </c>
      <c r="L181" s="92"/>
      <c r="M181" s="67"/>
    </row>
    <row r="182" spans="1:13" s="7" customFormat="1" ht="12.75">
      <c r="A182" s="15" t="s">
        <v>35</v>
      </c>
      <c r="B182" s="4" t="s">
        <v>20</v>
      </c>
      <c r="C182" s="11">
        <v>18</v>
      </c>
      <c r="D182" s="11" t="s">
        <v>8</v>
      </c>
      <c r="E182" s="11">
        <v>70</v>
      </c>
      <c r="F182" s="11" t="s">
        <v>21</v>
      </c>
      <c r="G182" s="5">
        <v>1199</v>
      </c>
      <c r="H182" s="3" t="s">
        <v>170</v>
      </c>
      <c r="I182" s="91">
        <f>VLOOKUP(G:G,'[1]ELP_Dec10'!$B:$X,23,0)</f>
        <v>213.5</v>
      </c>
      <c r="J182" s="90">
        <f t="shared" si="2"/>
        <v>256.2</v>
      </c>
      <c r="K182" s="13"/>
      <c r="L182" s="92"/>
      <c r="M182" s="67"/>
    </row>
    <row r="183" spans="1:13" ht="12.75">
      <c r="A183" s="33"/>
      <c r="I183" s="91"/>
      <c r="J183" s="90"/>
      <c r="L183" s="92"/>
      <c r="M183" s="67"/>
    </row>
    <row r="184" spans="1:13" ht="12.75">
      <c r="A184" s="37" t="s">
        <v>171</v>
      </c>
      <c r="I184" s="91"/>
      <c r="J184" s="90"/>
      <c r="L184" s="92"/>
      <c r="M184" s="67"/>
    </row>
    <row r="185" spans="9:13" ht="12.75">
      <c r="I185" s="91"/>
      <c r="J185" s="90"/>
      <c r="L185" s="92"/>
      <c r="M185" s="67"/>
    </row>
    <row r="186" spans="1:13" ht="12.75">
      <c r="A186" t="s">
        <v>121</v>
      </c>
      <c r="I186" s="91"/>
      <c r="J186" s="90"/>
      <c r="L186" s="92"/>
      <c r="M186" s="67"/>
    </row>
    <row r="187" spans="1:13" s="7" customFormat="1" ht="12.75">
      <c r="A187" s="3" t="s">
        <v>19</v>
      </c>
      <c r="B187" s="4" t="s">
        <v>20</v>
      </c>
      <c r="C187" s="4">
        <v>17</v>
      </c>
      <c r="D187" s="4" t="s">
        <v>8</v>
      </c>
      <c r="E187" s="4">
        <v>58</v>
      </c>
      <c r="F187" s="4" t="s">
        <v>21</v>
      </c>
      <c r="G187" s="80">
        <v>76735</v>
      </c>
      <c r="H187" s="15" t="s">
        <v>172</v>
      </c>
      <c r="I187" s="91">
        <f>VLOOKUP(G:G,'[1]ELP_Dec10'!$B:$X,23,0)</f>
        <v>182.5</v>
      </c>
      <c r="J187" s="90">
        <f t="shared" si="2"/>
        <v>219</v>
      </c>
      <c r="K187" s="9"/>
      <c r="L187" s="92"/>
      <c r="M187" s="67"/>
    </row>
    <row r="188" spans="1:13" s="7" customFormat="1" ht="12.75">
      <c r="A188" s="3"/>
      <c r="B188" s="4"/>
      <c r="C188" s="4"/>
      <c r="D188" s="4"/>
      <c r="E188" s="4"/>
      <c r="F188" s="4"/>
      <c r="G188" s="5"/>
      <c r="H188" s="3"/>
      <c r="I188" s="91"/>
      <c r="J188" s="90"/>
      <c r="K188" s="13"/>
      <c r="L188" s="92"/>
      <c r="M188" s="67"/>
    </row>
    <row r="189" spans="1:13" s="7" customFormat="1" ht="12.75">
      <c r="A189" s="3" t="s">
        <v>19</v>
      </c>
      <c r="B189" s="4" t="s">
        <v>20</v>
      </c>
      <c r="C189" s="4">
        <v>17</v>
      </c>
      <c r="D189" s="4" t="s">
        <v>8</v>
      </c>
      <c r="E189" s="4">
        <v>58</v>
      </c>
      <c r="F189" s="4" t="s">
        <v>21</v>
      </c>
      <c r="G189" s="5">
        <v>1164</v>
      </c>
      <c r="H189" s="15" t="s">
        <v>56</v>
      </c>
      <c r="I189" s="91">
        <f>VLOOKUP(G:G,'[1]ELP_Dec10'!$B:$X,23,0)</f>
        <v>182.5</v>
      </c>
      <c r="J189" s="90">
        <f t="shared" si="2"/>
        <v>219</v>
      </c>
      <c r="K189" s="94" t="s">
        <v>383</v>
      </c>
      <c r="L189" s="92"/>
      <c r="M189" s="67"/>
    </row>
    <row r="190" spans="1:13" s="7" customFormat="1" ht="12.75">
      <c r="A190" s="3"/>
      <c r="B190" s="4"/>
      <c r="C190" s="4"/>
      <c r="D190" s="4"/>
      <c r="E190" s="4"/>
      <c r="F190" s="4"/>
      <c r="G190" s="5"/>
      <c r="H190" s="3"/>
      <c r="I190" s="91"/>
      <c r="J190" s="90"/>
      <c r="K190" s="13"/>
      <c r="L190" s="92"/>
      <c r="M190" s="67"/>
    </row>
    <row r="191" spans="1:13" s="7" customFormat="1" ht="12.75">
      <c r="A191" s="3" t="s">
        <v>19</v>
      </c>
      <c r="B191" s="4" t="s">
        <v>20</v>
      </c>
      <c r="C191" s="4">
        <v>17</v>
      </c>
      <c r="D191" s="4" t="s">
        <v>8</v>
      </c>
      <c r="E191" s="4">
        <v>58</v>
      </c>
      <c r="F191" s="4" t="s">
        <v>21</v>
      </c>
      <c r="G191" s="80">
        <v>78808</v>
      </c>
      <c r="H191" s="15" t="s">
        <v>79</v>
      </c>
      <c r="I191" s="91">
        <f>VLOOKUP(G:G,'[1]ELP_Dec10'!$B:$X,23,0)</f>
        <v>182.5</v>
      </c>
      <c r="J191" s="90">
        <f t="shared" si="2"/>
        <v>219</v>
      </c>
      <c r="K191" s="13" t="s">
        <v>78</v>
      </c>
      <c r="L191" s="92"/>
      <c r="M191" s="67"/>
    </row>
    <row r="192" spans="1:13" s="7" customFormat="1" ht="12.75">
      <c r="A192" s="3" t="s">
        <v>19</v>
      </c>
      <c r="B192" s="4" t="s">
        <v>20</v>
      </c>
      <c r="C192" s="4">
        <v>17</v>
      </c>
      <c r="D192" s="4" t="s">
        <v>8</v>
      </c>
      <c r="E192" s="4">
        <v>58</v>
      </c>
      <c r="F192" s="4" t="s">
        <v>21</v>
      </c>
      <c r="G192" s="5">
        <v>78315</v>
      </c>
      <c r="H192" s="15" t="s">
        <v>69</v>
      </c>
      <c r="I192" s="91">
        <f>VLOOKUP(G:G,'[1]ELP_Dec10'!$B:$X,23,0)</f>
        <v>182.5</v>
      </c>
      <c r="J192" s="90">
        <f t="shared" si="2"/>
        <v>219</v>
      </c>
      <c r="K192" s="13" t="s">
        <v>68</v>
      </c>
      <c r="L192" s="92"/>
      <c r="M192" s="67"/>
    </row>
    <row r="193" spans="1:13" s="7" customFormat="1" ht="12.75">
      <c r="A193" s="3"/>
      <c r="B193" s="4"/>
      <c r="C193" s="4"/>
      <c r="D193" s="4"/>
      <c r="E193" s="4"/>
      <c r="F193" s="4"/>
      <c r="G193" s="5"/>
      <c r="H193" s="15"/>
      <c r="I193" s="91"/>
      <c r="J193" s="90"/>
      <c r="K193" s="13"/>
      <c r="L193" s="92"/>
      <c r="M193" s="67"/>
    </row>
    <row r="194" spans="1:13" s="7" customFormat="1" ht="12.75">
      <c r="A194" s="3" t="s">
        <v>19</v>
      </c>
      <c r="B194" s="4" t="s">
        <v>20</v>
      </c>
      <c r="C194" s="4">
        <v>17</v>
      </c>
      <c r="D194" s="4" t="s">
        <v>8</v>
      </c>
      <c r="E194" s="4">
        <v>58</v>
      </c>
      <c r="F194" s="4" t="s">
        <v>21</v>
      </c>
      <c r="G194" s="5">
        <v>3597</v>
      </c>
      <c r="H194" s="15" t="s">
        <v>362</v>
      </c>
      <c r="I194" s="91">
        <f>VLOOKUP(G:G,'[1]ELP_Dec10'!$B:$X,23,0)</f>
        <v>178</v>
      </c>
      <c r="J194" s="90">
        <f t="shared" si="2"/>
        <v>213.6</v>
      </c>
      <c r="K194" s="13" t="s">
        <v>363</v>
      </c>
      <c r="L194" s="92"/>
      <c r="M194" s="67"/>
    </row>
    <row r="195" spans="1:13" s="7" customFormat="1" ht="12.75">
      <c r="A195" s="3"/>
      <c r="B195" s="4"/>
      <c r="C195" s="4"/>
      <c r="D195" s="4"/>
      <c r="E195" s="4"/>
      <c r="F195" s="4"/>
      <c r="G195" s="5"/>
      <c r="H195" s="3"/>
      <c r="I195" s="91"/>
      <c r="J195" s="90"/>
      <c r="K195" s="13"/>
      <c r="L195" s="92"/>
      <c r="M195" s="67"/>
    </row>
    <row r="196" spans="1:13" s="7" customFormat="1" ht="12.75">
      <c r="A196" s="3" t="s">
        <v>19</v>
      </c>
      <c r="B196" s="4" t="s">
        <v>20</v>
      </c>
      <c r="C196" s="4">
        <v>17</v>
      </c>
      <c r="D196" s="4" t="s">
        <v>8</v>
      </c>
      <c r="E196" s="4">
        <v>58</v>
      </c>
      <c r="F196" s="4" t="s">
        <v>21</v>
      </c>
      <c r="G196" s="80">
        <v>77185</v>
      </c>
      <c r="H196" s="15" t="s">
        <v>174</v>
      </c>
      <c r="I196" s="91">
        <f>VLOOKUP(G:G,'[1]ELP_Dec10'!$B:$X,23,0)</f>
        <v>174</v>
      </c>
      <c r="J196" s="90">
        <f t="shared" si="2"/>
        <v>208.79999999999998</v>
      </c>
      <c r="K196" s="13"/>
      <c r="L196" s="92"/>
      <c r="M196" s="67"/>
    </row>
    <row r="197" spans="1:13" s="7" customFormat="1" ht="12.75">
      <c r="A197" s="3" t="s">
        <v>19</v>
      </c>
      <c r="B197" s="4" t="s">
        <v>20</v>
      </c>
      <c r="C197" s="4">
        <v>17</v>
      </c>
      <c r="D197" s="4" t="s">
        <v>8</v>
      </c>
      <c r="E197" s="4">
        <v>58</v>
      </c>
      <c r="F197" s="4" t="s">
        <v>21</v>
      </c>
      <c r="G197" s="80">
        <v>76261</v>
      </c>
      <c r="H197" s="15" t="s">
        <v>101</v>
      </c>
      <c r="I197" s="91">
        <f>VLOOKUP(G:G,'[1]ELP_Dec10'!$B:$X,23,0)</f>
        <v>174</v>
      </c>
      <c r="J197" s="90">
        <f t="shared" si="2"/>
        <v>208.79999999999998</v>
      </c>
      <c r="K197" s="13" t="s">
        <v>100</v>
      </c>
      <c r="L197" s="92"/>
      <c r="M197" s="67"/>
    </row>
    <row r="198" spans="9:13" s="7" customFormat="1" ht="12.75">
      <c r="I198" s="91"/>
      <c r="J198" s="90"/>
      <c r="K198" s="13"/>
      <c r="L198" s="92"/>
      <c r="M198" s="67"/>
    </row>
    <row r="199" spans="1:13" s="7" customFormat="1" ht="12.75">
      <c r="A199" s="3" t="s">
        <v>19</v>
      </c>
      <c r="B199" s="4" t="s">
        <v>20</v>
      </c>
      <c r="C199" s="4">
        <v>17</v>
      </c>
      <c r="D199" s="4" t="s">
        <v>8</v>
      </c>
      <c r="E199" s="4">
        <v>58</v>
      </c>
      <c r="F199" s="4" t="s">
        <v>21</v>
      </c>
      <c r="G199" s="80">
        <v>76291</v>
      </c>
      <c r="H199" s="15" t="s">
        <v>43</v>
      </c>
      <c r="I199" s="91">
        <f>VLOOKUP(G:G,'[1]ELP_Dec10'!$B:$X,23,0)</f>
        <v>169.5</v>
      </c>
      <c r="J199" s="90">
        <f t="shared" si="2"/>
        <v>203.4</v>
      </c>
      <c r="K199" s="13" t="s">
        <v>42</v>
      </c>
      <c r="L199" s="92"/>
      <c r="M199" s="67"/>
    </row>
    <row r="200" spans="1:13" s="7" customFormat="1" ht="12.75">
      <c r="A200" s="3" t="s">
        <v>19</v>
      </c>
      <c r="B200" s="4" t="s">
        <v>20</v>
      </c>
      <c r="C200" s="4">
        <v>17</v>
      </c>
      <c r="D200" s="4" t="s">
        <v>8</v>
      </c>
      <c r="E200" s="4">
        <v>58</v>
      </c>
      <c r="F200" s="4" t="s">
        <v>21</v>
      </c>
      <c r="G200" s="80">
        <v>78363</v>
      </c>
      <c r="H200" s="15" t="s">
        <v>41</v>
      </c>
      <c r="I200" s="91">
        <f>VLOOKUP(G:G,'[1]ELP_Dec10'!$B:$X,23,0)</f>
        <v>169.5</v>
      </c>
      <c r="J200" s="90">
        <f t="shared" si="2"/>
        <v>203.4</v>
      </c>
      <c r="K200" s="13" t="s">
        <v>40</v>
      </c>
      <c r="L200" s="92"/>
      <c r="M200" s="67"/>
    </row>
    <row r="201" spans="1:13" s="7" customFormat="1" ht="12.75">
      <c r="A201" s="3" t="s">
        <v>19</v>
      </c>
      <c r="B201" s="4" t="s">
        <v>20</v>
      </c>
      <c r="C201" s="4">
        <v>17</v>
      </c>
      <c r="D201" s="4" t="s">
        <v>8</v>
      </c>
      <c r="E201" s="4">
        <v>58</v>
      </c>
      <c r="F201" s="4" t="s">
        <v>21</v>
      </c>
      <c r="G201" s="80">
        <v>78372</v>
      </c>
      <c r="H201" s="15" t="s">
        <v>38</v>
      </c>
      <c r="I201" s="91">
        <f>VLOOKUP(G:G,'[1]ELP_Dec10'!$B:$X,23,0)</f>
        <v>169.5</v>
      </c>
      <c r="J201" s="90">
        <f aca="true" t="shared" si="3" ref="J201:J219">+I201*1.2</f>
        <v>203.4</v>
      </c>
      <c r="K201" s="13" t="s">
        <v>37</v>
      </c>
      <c r="L201" s="92"/>
      <c r="M201" s="67"/>
    </row>
    <row r="202" spans="1:13" s="7" customFormat="1" ht="12.75">
      <c r="A202" s="3"/>
      <c r="B202" s="4"/>
      <c r="C202" s="4"/>
      <c r="D202" s="4"/>
      <c r="E202" s="4"/>
      <c r="F202" s="4"/>
      <c r="G202" s="5"/>
      <c r="H202" s="3"/>
      <c r="I202" s="91"/>
      <c r="J202" s="90"/>
      <c r="K202" s="13"/>
      <c r="L202" s="92"/>
      <c r="M202" s="67"/>
    </row>
    <row r="203" spans="1:13" s="7" customFormat="1" ht="12.75">
      <c r="A203" s="3" t="s">
        <v>19</v>
      </c>
      <c r="B203" s="11" t="s">
        <v>7</v>
      </c>
      <c r="C203" s="4">
        <v>18</v>
      </c>
      <c r="D203" s="11" t="s">
        <v>8</v>
      </c>
      <c r="E203" s="4">
        <v>59</v>
      </c>
      <c r="F203" s="11" t="s">
        <v>9</v>
      </c>
      <c r="G203" s="5">
        <v>2618</v>
      </c>
      <c r="H203" s="15" t="s">
        <v>331</v>
      </c>
      <c r="I203" s="91">
        <f>VLOOKUP(G:G,'[1]ELP_Dec10'!$B:$X,23,0)</f>
        <v>197.5</v>
      </c>
      <c r="J203" s="90">
        <f t="shared" si="3"/>
        <v>237</v>
      </c>
      <c r="K203" s="13" t="s">
        <v>330</v>
      </c>
      <c r="L203" s="92"/>
      <c r="M203" s="67"/>
    </row>
    <row r="204" spans="1:13" s="7" customFormat="1" ht="12.75">
      <c r="A204" s="3" t="s">
        <v>19</v>
      </c>
      <c r="B204" s="4" t="s">
        <v>20</v>
      </c>
      <c r="C204" s="4">
        <v>18</v>
      </c>
      <c r="D204" s="4" t="s">
        <v>8</v>
      </c>
      <c r="E204" s="4">
        <v>59</v>
      </c>
      <c r="F204" s="11" t="s">
        <v>21</v>
      </c>
      <c r="G204" s="5">
        <v>2762</v>
      </c>
      <c r="H204" s="15" t="s">
        <v>342</v>
      </c>
      <c r="I204" s="91">
        <f>VLOOKUP(G:G,'[1]ELP_Dec10'!$B:$X,23,0)</f>
        <v>180</v>
      </c>
      <c r="J204" s="90">
        <f t="shared" si="3"/>
        <v>216</v>
      </c>
      <c r="K204" s="13" t="s">
        <v>340</v>
      </c>
      <c r="L204" s="92"/>
      <c r="M204" s="67"/>
    </row>
    <row r="205" spans="1:13" ht="12.75">
      <c r="A205" s="3" t="s">
        <v>17</v>
      </c>
      <c r="B205" s="4" t="s">
        <v>7</v>
      </c>
      <c r="C205" s="4">
        <v>18</v>
      </c>
      <c r="D205" s="4" t="s">
        <v>8</v>
      </c>
      <c r="E205" s="4">
        <v>63</v>
      </c>
      <c r="F205" s="4" t="s">
        <v>31</v>
      </c>
      <c r="G205" s="5">
        <v>79221</v>
      </c>
      <c r="H205" s="15" t="s">
        <v>114</v>
      </c>
      <c r="I205" s="91">
        <f>VLOOKUP(G:G,'[1]ELP_Dec10'!$B:$X,23,0)</f>
        <v>152.5</v>
      </c>
      <c r="J205" s="90">
        <f t="shared" si="3"/>
        <v>183</v>
      </c>
      <c r="K205" s="20" t="s">
        <v>113</v>
      </c>
      <c r="L205" s="92"/>
      <c r="M205" s="67"/>
    </row>
    <row r="206" spans="1:13" ht="12.75">
      <c r="A206" s="3" t="s">
        <v>17</v>
      </c>
      <c r="B206" s="4" t="s">
        <v>7</v>
      </c>
      <c r="C206" s="4">
        <v>18</v>
      </c>
      <c r="D206" s="4" t="s">
        <v>8</v>
      </c>
      <c r="E206" s="4">
        <v>63</v>
      </c>
      <c r="F206" s="4" t="s">
        <v>31</v>
      </c>
      <c r="G206" s="80">
        <v>77270</v>
      </c>
      <c r="H206" s="3" t="s">
        <v>53</v>
      </c>
      <c r="I206" s="91">
        <f>VLOOKUP(G:G,'[1]ELP_Dec10'!$B:$X,23,0)</f>
        <v>152.5</v>
      </c>
      <c r="J206" s="90">
        <f t="shared" si="3"/>
        <v>183</v>
      </c>
      <c r="K206" s="20" t="s">
        <v>52</v>
      </c>
      <c r="L206" s="92"/>
      <c r="M206" s="67"/>
    </row>
    <row r="207" spans="9:13" ht="12.75">
      <c r="I207" s="91"/>
      <c r="J207" s="90"/>
      <c r="L207" s="92"/>
      <c r="M207" s="67"/>
    </row>
    <row r="208" spans="1:13" ht="12.75">
      <c r="A208" s="35" t="s">
        <v>126</v>
      </c>
      <c r="I208" s="91"/>
      <c r="J208" s="90"/>
      <c r="L208" s="92"/>
      <c r="M208" s="67"/>
    </row>
    <row r="209" spans="9:13" ht="12.75">
      <c r="I209" s="91"/>
      <c r="J209" s="90"/>
      <c r="L209" s="92"/>
      <c r="M209" s="67"/>
    </row>
    <row r="210" spans="1:13" ht="12.75">
      <c r="A210" s="3" t="s">
        <v>54</v>
      </c>
      <c r="B210" s="4" t="s">
        <v>7</v>
      </c>
      <c r="C210" s="4">
        <v>16</v>
      </c>
      <c r="D210" s="4" t="s">
        <v>8</v>
      </c>
      <c r="E210" s="4">
        <v>74</v>
      </c>
      <c r="F210" s="4" t="s">
        <v>31</v>
      </c>
      <c r="G210" s="80">
        <v>79137</v>
      </c>
      <c r="H210" s="3" t="s">
        <v>55</v>
      </c>
      <c r="I210" s="91">
        <f>VLOOKUP(G:G,'[1]ELP_Dec10'!$B:$X,23,0)</f>
        <v>247.5</v>
      </c>
      <c r="J210" s="90">
        <f t="shared" si="3"/>
        <v>297</v>
      </c>
      <c r="K210" s="20" t="s">
        <v>52</v>
      </c>
      <c r="L210" s="92"/>
      <c r="M210" s="67"/>
    </row>
    <row r="211" spans="1:13" ht="12.75">
      <c r="A211" s="3"/>
      <c r="B211" s="4"/>
      <c r="C211" s="4"/>
      <c r="D211" s="4"/>
      <c r="E211" s="4"/>
      <c r="F211" s="4"/>
      <c r="G211" s="80"/>
      <c r="H211" s="3"/>
      <c r="I211" s="91"/>
      <c r="J211" s="90"/>
      <c r="L211" s="92"/>
      <c r="M211" s="67"/>
    </row>
    <row r="212" spans="1:13" s="7" customFormat="1" ht="12.75">
      <c r="A212" s="3" t="s">
        <v>27</v>
      </c>
      <c r="B212" s="4" t="s">
        <v>20</v>
      </c>
      <c r="C212" s="4">
        <v>17</v>
      </c>
      <c r="D212" s="4" t="s">
        <v>8</v>
      </c>
      <c r="E212" s="4">
        <v>73</v>
      </c>
      <c r="F212" s="4" t="s">
        <v>21</v>
      </c>
      <c r="G212" s="5">
        <v>1159</v>
      </c>
      <c r="H212" s="15" t="s">
        <v>56</v>
      </c>
      <c r="I212" s="91">
        <f>VLOOKUP(G:G,'[1]ELP_Dec10'!$B:$X,23,0)</f>
        <v>244</v>
      </c>
      <c r="J212" s="90">
        <f t="shared" si="3"/>
        <v>292.8</v>
      </c>
      <c r="K212" s="94" t="s">
        <v>383</v>
      </c>
      <c r="L212" s="92"/>
      <c r="M212" s="67"/>
    </row>
    <row r="213" spans="1:13" ht="12.75">
      <c r="A213" s="3" t="s">
        <v>35</v>
      </c>
      <c r="B213" s="4" t="s">
        <v>20</v>
      </c>
      <c r="C213" s="4">
        <v>17</v>
      </c>
      <c r="D213" s="4" t="s">
        <v>8</v>
      </c>
      <c r="E213" s="4">
        <v>69</v>
      </c>
      <c r="F213" s="4" t="s">
        <v>21</v>
      </c>
      <c r="G213" s="80">
        <v>78365</v>
      </c>
      <c r="H213" s="15" t="s">
        <v>39</v>
      </c>
      <c r="I213" s="91">
        <f>VLOOKUP(G:G,'[1]ELP_Dec10'!$B:$X,23,0)</f>
        <v>220.5</v>
      </c>
      <c r="J213" s="90">
        <f>+I213*1.2</f>
        <v>264.59999999999997</v>
      </c>
      <c r="K213" s="13" t="s">
        <v>175</v>
      </c>
      <c r="L213" s="92"/>
      <c r="M213" s="67"/>
    </row>
    <row r="214" spans="1:13" s="7" customFormat="1" ht="12.75">
      <c r="A214" s="3" t="s">
        <v>27</v>
      </c>
      <c r="B214" s="4" t="s">
        <v>20</v>
      </c>
      <c r="C214" s="4">
        <v>17</v>
      </c>
      <c r="D214" s="4" t="s">
        <v>8</v>
      </c>
      <c r="E214" s="4">
        <v>73</v>
      </c>
      <c r="F214" s="4" t="s">
        <v>21</v>
      </c>
      <c r="G214" s="80">
        <v>76210</v>
      </c>
      <c r="H214" s="15" t="s">
        <v>43</v>
      </c>
      <c r="I214" s="91">
        <f>VLOOKUP(G:G,'[1]ELP_Dec10'!$B:$X,23,0)</f>
        <v>235.5</v>
      </c>
      <c r="J214" s="90">
        <f>+I214*1.2</f>
        <v>282.59999999999997</v>
      </c>
      <c r="K214" s="13" t="s">
        <v>42</v>
      </c>
      <c r="L214" s="92"/>
      <c r="M214" s="67"/>
    </row>
    <row r="215" spans="1:13" ht="12.75">
      <c r="A215" s="3" t="s">
        <v>28</v>
      </c>
      <c r="B215" s="4" t="s">
        <v>20</v>
      </c>
      <c r="C215" s="4">
        <v>17</v>
      </c>
      <c r="D215" s="4" t="s">
        <v>8</v>
      </c>
      <c r="E215" s="4">
        <v>73</v>
      </c>
      <c r="F215" s="4" t="s">
        <v>21</v>
      </c>
      <c r="G215" s="80">
        <v>76262</v>
      </c>
      <c r="H215" s="15" t="s">
        <v>101</v>
      </c>
      <c r="I215" s="91">
        <f>VLOOKUP(G:G,'[1]ELP_Dec10'!$B:$X,23,0)</f>
        <v>247.5</v>
      </c>
      <c r="J215" s="90">
        <f>+I215*1.2</f>
        <v>297</v>
      </c>
      <c r="K215" s="13" t="s">
        <v>100</v>
      </c>
      <c r="L215" s="92"/>
      <c r="M215" s="67"/>
    </row>
    <row r="216" spans="1:13" ht="12.75">
      <c r="A216" s="3" t="s">
        <v>61</v>
      </c>
      <c r="B216" s="4" t="s">
        <v>7</v>
      </c>
      <c r="C216" s="4">
        <v>17</v>
      </c>
      <c r="D216" s="4" t="s">
        <v>8</v>
      </c>
      <c r="E216" s="4">
        <v>78</v>
      </c>
      <c r="F216" s="4" t="s">
        <v>31</v>
      </c>
      <c r="G216" s="5">
        <v>79222</v>
      </c>
      <c r="H216" s="15" t="s">
        <v>115</v>
      </c>
      <c r="I216" s="91">
        <f>VLOOKUP(G:G,'[1]ELP_Dec10'!$B:$X,23,0)</f>
        <v>222</v>
      </c>
      <c r="J216" s="90">
        <f t="shared" si="3"/>
        <v>266.4</v>
      </c>
      <c r="K216" s="20" t="s">
        <v>113</v>
      </c>
      <c r="L216" s="92"/>
      <c r="M216" s="67"/>
    </row>
    <row r="217" spans="1:13" ht="12.75">
      <c r="A217" s="15" t="s">
        <v>112</v>
      </c>
      <c r="B217" s="4" t="s">
        <v>20</v>
      </c>
      <c r="C217" s="4">
        <v>17</v>
      </c>
      <c r="D217" s="4" t="s">
        <v>8</v>
      </c>
      <c r="E217" s="4">
        <v>75</v>
      </c>
      <c r="F217" s="11" t="s">
        <v>21</v>
      </c>
      <c r="G217" s="5">
        <v>2763</v>
      </c>
      <c r="H217" s="15" t="s">
        <v>341</v>
      </c>
      <c r="I217" s="91">
        <f>VLOOKUP(G:G,'[1]ELP_Dec10'!$B:$X,23,0)</f>
        <v>266.5</v>
      </c>
      <c r="J217" s="90">
        <f t="shared" si="3"/>
        <v>319.8</v>
      </c>
      <c r="K217" s="13" t="s">
        <v>340</v>
      </c>
      <c r="L217" s="92"/>
      <c r="M217" s="67"/>
    </row>
    <row r="218" spans="1:13" ht="12.75">
      <c r="A218" s="15"/>
      <c r="B218" s="4"/>
      <c r="C218" s="4"/>
      <c r="D218" s="4"/>
      <c r="E218" s="4"/>
      <c r="F218" s="11"/>
      <c r="G218" s="5"/>
      <c r="H218" s="15"/>
      <c r="I218" s="91"/>
      <c r="J218" s="90"/>
      <c r="K218" s="13"/>
      <c r="L218" s="92"/>
      <c r="M218" s="67"/>
    </row>
    <row r="219" spans="1:12" ht="12.75">
      <c r="A219" s="3" t="s">
        <v>112</v>
      </c>
      <c r="B219" s="4" t="s">
        <v>7</v>
      </c>
      <c r="C219" s="4">
        <v>18</v>
      </c>
      <c r="D219" s="4" t="s">
        <v>8</v>
      </c>
      <c r="E219" s="4">
        <v>76</v>
      </c>
      <c r="F219" s="4" t="s">
        <v>9</v>
      </c>
      <c r="G219" s="80">
        <v>2619</v>
      </c>
      <c r="H219" s="15" t="s">
        <v>331</v>
      </c>
      <c r="I219" s="91">
        <f>VLOOKUP(G:G,'[1]ELP_Dec10'!$B:$X,23,0)</f>
        <v>288.5</v>
      </c>
      <c r="J219" s="90">
        <f t="shared" si="3"/>
        <v>346.2</v>
      </c>
      <c r="K219" s="13" t="s">
        <v>330</v>
      </c>
      <c r="L219" s="92"/>
    </row>
    <row r="220" ht="12.75">
      <c r="A220" s="37"/>
    </row>
  </sheetData>
  <printOptions/>
  <pageMargins left="0.75" right="0.75" top="1" bottom="1" header="0.5" footer="0.5"/>
  <pageSetup horizontalDpi="600" verticalDpi="600" orientation="portrait" paperSize="9" scale="56" r:id="rId1"/>
  <rowBreaks count="1" manualBreakCount="1">
    <brk id="1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8"/>
  <sheetViews>
    <sheetView workbookViewId="0" topLeftCell="A148">
      <selection activeCell="K34" sqref="K34:K37"/>
    </sheetView>
  </sheetViews>
  <sheetFormatPr defaultColWidth="9.140625" defaultRowHeight="12.75"/>
  <cols>
    <col min="1" max="1" width="11.28125" style="0" customWidth="1"/>
    <col min="7" max="7" width="11.140625" style="0" customWidth="1"/>
    <col min="8" max="8" width="11.00390625" style="0" customWidth="1"/>
    <col min="9" max="9" width="14.28125" style="0" bestFit="1" customWidth="1"/>
    <col min="10" max="10" width="14.00390625" style="0" bestFit="1" customWidth="1"/>
    <col min="11" max="11" width="42.28125" style="20" bestFit="1" customWidth="1"/>
    <col min="12" max="14" width="9.140625" style="14" customWidth="1"/>
  </cols>
  <sheetData>
    <row r="1" spans="1:14" s="1" customFormat="1" ht="12.75">
      <c r="A1" s="115" t="s">
        <v>0</v>
      </c>
      <c r="B1" s="115"/>
      <c r="C1" s="115"/>
      <c r="D1" s="115"/>
      <c r="E1" s="115"/>
      <c r="F1" s="115"/>
      <c r="G1" s="1" t="s">
        <v>1</v>
      </c>
      <c r="H1" s="1" t="s">
        <v>2</v>
      </c>
      <c r="I1" s="2" t="s">
        <v>3</v>
      </c>
      <c r="J1" s="1" t="s">
        <v>4</v>
      </c>
      <c r="K1" s="70" t="s">
        <v>159</v>
      </c>
      <c r="L1" s="70"/>
      <c r="M1" s="70"/>
      <c r="N1" s="70"/>
    </row>
    <row r="3" spans="1:14" ht="12.75">
      <c r="A3" s="39" t="s">
        <v>176</v>
      </c>
      <c r="B3" s="75"/>
      <c r="C3" s="75"/>
      <c r="D3" s="75"/>
      <c r="E3" s="75"/>
      <c r="F3" s="75"/>
      <c r="G3" s="75"/>
      <c r="H3" s="75"/>
      <c r="I3" s="12"/>
      <c r="J3" s="6"/>
      <c r="L3" s="69"/>
      <c r="M3" s="68"/>
      <c r="N3" s="68"/>
    </row>
    <row r="4" spans="2:14" ht="12.75">
      <c r="B4" s="14"/>
      <c r="C4" s="14"/>
      <c r="D4" s="14"/>
      <c r="E4" s="14"/>
      <c r="F4" s="14"/>
      <c r="G4" s="14"/>
      <c r="H4" s="14"/>
      <c r="I4" s="12"/>
      <c r="J4" s="6"/>
      <c r="L4" s="69"/>
      <c r="M4" s="68"/>
      <c r="N4" s="68"/>
    </row>
    <row r="5" spans="1:14" ht="12.75">
      <c r="A5" t="s">
        <v>121</v>
      </c>
      <c r="I5" s="12"/>
      <c r="J5" s="6"/>
      <c r="L5" s="69"/>
      <c r="M5" s="68"/>
      <c r="N5" s="68"/>
    </row>
    <row r="6" spans="1:14" s="7" customFormat="1" ht="12.75">
      <c r="A6" s="3" t="s">
        <v>177</v>
      </c>
      <c r="B6" s="8" t="s">
        <v>14</v>
      </c>
      <c r="C6" s="4">
        <v>16</v>
      </c>
      <c r="D6" s="4" t="s">
        <v>8</v>
      </c>
      <c r="E6" s="4">
        <v>54</v>
      </c>
      <c r="F6" s="4" t="s">
        <v>31</v>
      </c>
      <c r="G6" s="80">
        <v>76036</v>
      </c>
      <c r="H6" s="15" t="s">
        <v>263</v>
      </c>
      <c r="I6" s="12">
        <f>VLOOKUP(G:G,'[1]ELP_Dec10'!$B:$X,23,0)</f>
        <v>103</v>
      </c>
      <c r="J6" s="6">
        <f aca="true" t="shared" si="0" ref="J6:J63">+I6*1.2</f>
        <v>123.6</v>
      </c>
      <c r="K6" s="40"/>
      <c r="L6" s="69"/>
      <c r="M6" s="68"/>
      <c r="N6" s="68"/>
    </row>
    <row r="7" spans="1:14" s="7" customFormat="1" ht="12.75">
      <c r="A7" s="3" t="s">
        <v>13</v>
      </c>
      <c r="B7" s="8" t="s">
        <v>14</v>
      </c>
      <c r="C7" s="4">
        <v>16</v>
      </c>
      <c r="D7" s="4" t="s">
        <v>8</v>
      </c>
      <c r="E7" s="4">
        <v>59</v>
      </c>
      <c r="F7" s="4" t="s">
        <v>9</v>
      </c>
      <c r="G7" s="80">
        <v>76212</v>
      </c>
      <c r="H7" s="15" t="s">
        <v>263</v>
      </c>
      <c r="I7" s="12">
        <f>VLOOKUP(G:G,'[1]ELP_Dec10'!$B:$X,23,0)</f>
        <v>119</v>
      </c>
      <c r="J7" s="6">
        <f t="shared" si="0"/>
        <v>142.79999999999998</v>
      </c>
      <c r="K7" s="40"/>
      <c r="L7" s="69"/>
      <c r="M7" s="68"/>
      <c r="N7" s="68"/>
    </row>
    <row r="8" spans="1:14" s="7" customFormat="1" ht="12.75">
      <c r="A8" s="3" t="s">
        <v>59</v>
      </c>
      <c r="B8" s="8" t="s">
        <v>14</v>
      </c>
      <c r="C8" s="4">
        <v>16</v>
      </c>
      <c r="D8" s="4" t="s">
        <v>8</v>
      </c>
      <c r="E8" s="4">
        <v>60</v>
      </c>
      <c r="F8" s="4" t="s">
        <v>9</v>
      </c>
      <c r="G8" s="80">
        <v>76213</v>
      </c>
      <c r="H8" s="15" t="s">
        <v>263</v>
      </c>
      <c r="I8" s="12">
        <f>VLOOKUP(G:G,'[1]ELP_Dec10'!$B:$X,23,0)</f>
        <v>122.5</v>
      </c>
      <c r="J8" s="6">
        <f t="shared" si="0"/>
        <v>147</v>
      </c>
      <c r="K8" s="40"/>
      <c r="L8" s="69"/>
      <c r="M8" s="68"/>
      <c r="N8" s="68"/>
    </row>
    <row r="9" spans="1:14" s="7" customFormat="1" ht="12.75">
      <c r="A9" s="3" t="s">
        <v>178</v>
      </c>
      <c r="B9" s="8" t="s">
        <v>14</v>
      </c>
      <c r="C9" s="4">
        <v>17</v>
      </c>
      <c r="D9" s="4" t="s">
        <v>8</v>
      </c>
      <c r="E9" s="4">
        <v>52</v>
      </c>
      <c r="F9" s="4" t="s">
        <v>31</v>
      </c>
      <c r="G9" s="80">
        <v>76034</v>
      </c>
      <c r="H9" s="15" t="s">
        <v>263</v>
      </c>
      <c r="I9" s="12">
        <f>VLOOKUP(G:G,'[1]ELP_Dec10'!$B:$X,23,0)</f>
        <v>92.5</v>
      </c>
      <c r="J9" s="6">
        <f t="shared" si="0"/>
        <v>111</v>
      </c>
      <c r="K9" s="40"/>
      <c r="L9" s="69"/>
      <c r="M9" s="68"/>
      <c r="N9" s="68"/>
    </row>
    <row r="10" spans="1:14" s="7" customFormat="1" ht="12.75">
      <c r="A10" s="3" t="s">
        <v>6</v>
      </c>
      <c r="B10" s="8" t="s">
        <v>14</v>
      </c>
      <c r="C10" s="4">
        <v>17</v>
      </c>
      <c r="D10" s="4" t="s">
        <v>8</v>
      </c>
      <c r="E10" s="4">
        <v>57</v>
      </c>
      <c r="F10" s="4" t="s">
        <v>31</v>
      </c>
      <c r="G10" s="80">
        <v>76039</v>
      </c>
      <c r="H10" s="15" t="s">
        <v>263</v>
      </c>
      <c r="I10" s="12">
        <f>VLOOKUP(G:G,'[1]ELP_Dec10'!$B:$X,23,0)</f>
        <v>105.5</v>
      </c>
      <c r="J10" s="6">
        <f t="shared" si="0"/>
        <v>126.6</v>
      </c>
      <c r="K10" s="40"/>
      <c r="L10" s="69"/>
      <c r="M10" s="68"/>
      <c r="N10" s="68"/>
    </row>
    <row r="11" spans="1:14" s="7" customFormat="1" ht="12.75">
      <c r="A11" s="3" t="s">
        <v>6</v>
      </c>
      <c r="B11" s="8" t="s">
        <v>14</v>
      </c>
      <c r="C11" s="4">
        <v>17</v>
      </c>
      <c r="D11" s="4" t="s">
        <v>8</v>
      </c>
      <c r="E11" s="4">
        <v>57</v>
      </c>
      <c r="F11" s="4" t="s">
        <v>9</v>
      </c>
      <c r="G11" s="80">
        <v>76296</v>
      </c>
      <c r="H11" s="3" t="s">
        <v>263</v>
      </c>
      <c r="I11" s="12">
        <f>VLOOKUP(G:G,'[1]ELP_Dec10'!$B:$X,23,0)</f>
        <v>119.5</v>
      </c>
      <c r="J11" s="6">
        <f t="shared" si="0"/>
        <v>143.4</v>
      </c>
      <c r="K11" s="40"/>
      <c r="L11" s="69"/>
      <c r="M11" s="68"/>
      <c r="N11" s="68"/>
    </row>
    <row r="12" spans="1:14" s="7" customFormat="1" ht="12.75">
      <c r="A12" s="3" t="s">
        <v>58</v>
      </c>
      <c r="B12" s="8" t="s">
        <v>14</v>
      </c>
      <c r="C12" s="4">
        <v>17</v>
      </c>
      <c r="D12" s="4" t="s">
        <v>8</v>
      </c>
      <c r="E12" s="4">
        <v>54</v>
      </c>
      <c r="F12" s="4" t="s">
        <v>31</v>
      </c>
      <c r="G12" s="80">
        <v>76038</v>
      </c>
      <c r="H12" s="3" t="s">
        <v>263</v>
      </c>
      <c r="I12" s="12">
        <f>VLOOKUP(G:G,'[1]ELP_Dec10'!$B:$X,23,0)</f>
        <v>103</v>
      </c>
      <c r="J12" s="6">
        <f t="shared" si="0"/>
        <v>123.6</v>
      </c>
      <c r="K12" s="40"/>
      <c r="L12" s="69"/>
      <c r="M12" s="68"/>
      <c r="N12" s="68"/>
    </row>
    <row r="13" spans="1:14" s="9" customFormat="1" ht="12.75">
      <c r="A13" s="4" t="s">
        <v>58</v>
      </c>
      <c r="B13" s="8" t="s">
        <v>14</v>
      </c>
      <c r="C13" s="4">
        <v>17</v>
      </c>
      <c r="D13" s="4" t="s">
        <v>8</v>
      </c>
      <c r="E13" s="4">
        <v>54</v>
      </c>
      <c r="F13" s="4" t="s">
        <v>31</v>
      </c>
      <c r="G13" s="79">
        <v>78300</v>
      </c>
      <c r="H13" s="11" t="s">
        <v>264</v>
      </c>
      <c r="I13" s="12">
        <f>VLOOKUP(G:G,'[1]ELP_Dec10'!$B:$X,23,0)</f>
        <v>103</v>
      </c>
      <c r="J13" s="6">
        <f t="shared" si="0"/>
        <v>123.6</v>
      </c>
      <c r="K13" s="40"/>
      <c r="L13" s="69"/>
      <c r="M13" s="68"/>
      <c r="N13" s="68"/>
    </row>
    <row r="14" spans="1:14" s="7" customFormat="1" ht="12.75">
      <c r="A14" s="3" t="s">
        <v>19</v>
      </c>
      <c r="B14" s="8" t="s">
        <v>14</v>
      </c>
      <c r="C14" s="4">
        <v>17</v>
      </c>
      <c r="D14" s="4" t="s">
        <v>8</v>
      </c>
      <c r="E14" s="4">
        <v>58</v>
      </c>
      <c r="F14" s="4" t="s">
        <v>31</v>
      </c>
      <c r="G14" s="80">
        <v>76043</v>
      </c>
      <c r="H14" s="3" t="s">
        <v>263</v>
      </c>
      <c r="I14" s="12">
        <f>VLOOKUP(G:G,'[1]ELP_Dec10'!$B:$X,23,0)</f>
        <v>121</v>
      </c>
      <c r="J14" s="6">
        <f t="shared" si="0"/>
        <v>145.2</v>
      </c>
      <c r="K14" s="40"/>
      <c r="L14" s="69"/>
      <c r="M14" s="68"/>
      <c r="N14" s="68"/>
    </row>
    <row r="15" spans="1:14" s="7" customFormat="1" ht="12.75">
      <c r="A15" s="3" t="s">
        <v>177</v>
      </c>
      <c r="B15" s="8" t="s">
        <v>14</v>
      </c>
      <c r="C15" s="4">
        <v>18</v>
      </c>
      <c r="D15" s="4" t="s">
        <v>8</v>
      </c>
      <c r="E15" s="4">
        <v>56</v>
      </c>
      <c r="F15" s="4" t="s">
        <v>31</v>
      </c>
      <c r="G15" s="80">
        <v>76037</v>
      </c>
      <c r="H15" s="3" t="s">
        <v>263</v>
      </c>
      <c r="I15" s="12">
        <f>VLOOKUP(G:G,'[1]ELP_Dec10'!$B:$X,23,0)</f>
        <v>109</v>
      </c>
      <c r="J15" s="6">
        <f t="shared" si="0"/>
        <v>130.79999999999998</v>
      </c>
      <c r="K15" s="40"/>
      <c r="L15" s="69"/>
      <c r="M15" s="68"/>
      <c r="N15" s="68"/>
    </row>
    <row r="16" spans="1:14" s="7" customFormat="1" ht="12.75">
      <c r="A16" s="3" t="s">
        <v>177</v>
      </c>
      <c r="B16" s="8" t="s">
        <v>14</v>
      </c>
      <c r="C16" s="4">
        <v>18</v>
      </c>
      <c r="D16" s="4" t="s">
        <v>8</v>
      </c>
      <c r="E16" s="4">
        <v>56</v>
      </c>
      <c r="F16" s="4" t="s">
        <v>9</v>
      </c>
      <c r="G16" s="80">
        <v>76222</v>
      </c>
      <c r="H16" s="3" t="s">
        <v>263</v>
      </c>
      <c r="I16" s="12">
        <f>VLOOKUP(G:G,'[1]ELP_Dec10'!$B:$X,23,0)</f>
        <v>119.5</v>
      </c>
      <c r="J16" s="6">
        <f t="shared" si="0"/>
        <v>143.4</v>
      </c>
      <c r="K16" s="40"/>
      <c r="L16" s="69"/>
      <c r="M16" s="68"/>
      <c r="N16" s="68"/>
    </row>
    <row r="17" spans="1:14" s="7" customFormat="1" ht="12.75">
      <c r="A17" s="3" t="s">
        <v>178</v>
      </c>
      <c r="B17" s="8" t="s">
        <v>14</v>
      </c>
      <c r="C17" s="4">
        <v>18</v>
      </c>
      <c r="D17" s="4" t="s">
        <v>8</v>
      </c>
      <c r="E17" s="4">
        <v>53</v>
      </c>
      <c r="F17" s="4" t="s">
        <v>31</v>
      </c>
      <c r="G17" s="80">
        <v>76035</v>
      </c>
      <c r="H17" s="3" t="s">
        <v>263</v>
      </c>
      <c r="I17" s="12">
        <f>VLOOKUP(G:G,'[1]ELP_Dec10'!$B:$X,23,0)</f>
        <v>108</v>
      </c>
      <c r="J17" s="6">
        <f t="shared" si="0"/>
        <v>129.6</v>
      </c>
      <c r="K17" s="40"/>
      <c r="L17" s="69"/>
      <c r="M17" s="68"/>
      <c r="N17" s="68"/>
    </row>
    <row r="18" spans="1:14" s="7" customFormat="1" ht="12.75">
      <c r="A18" s="3" t="s">
        <v>13</v>
      </c>
      <c r="B18" s="8" t="s">
        <v>14</v>
      </c>
      <c r="C18" s="4">
        <v>18</v>
      </c>
      <c r="D18" s="4" t="s">
        <v>8</v>
      </c>
      <c r="E18" s="4">
        <v>61</v>
      </c>
      <c r="F18" s="4" t="s">
        <v>9</v>
      </c>
      <c r="G18" s="80">
        <v>76223</v>
      </c>
      <c r="H18" s="3" t="s">
        <v>263</v>
      </c>
      <c r="I18" s="12">
        <f>VLOOKUP(G:G,'[1]ELP_Dec10'!$B:$X,23,0)</f>
        <v>126</v>
      </c>
      <c r="J18" s="6">
        <f t="shared" si="0"/>
        <v>151.2</v>
      </c>
      <c r="K18" s="40"/>
      <c r="L18" s="69"/>
      <c r="M18" s="68"/>
      <c r="N18" s="68"/>
    </row>
    <row r="19" spans="1:14" s="7" customFormat="1" ht="12.75">
      <c r="A19" s="3" t="s">
        <v>6</v>
      </c>
      <c r="B19" s="8" t="s">
        <v>14</v>
      </c>
      <c r="C19" s="4">
        <v>18</v>
      </c>
      <c r="D19" s="4" t="s">
        <v>8</v>
      </c>
      <c r="E19" s="4">
        <v>58</v>
      </c>
      <c r="F19" s="4" t="s">
        <v>9</v>
      </c>
      <c r="G19" s="80">
        <v>76957</v>
      </c>
      <c r="H19" s="3" t="s">
        <v>265</v>
      </c>
      <c r="I19" s="12">
        <f>VLOOKUP(G:G,'[1]ELP_Dec10'!$B:$X,23,0)</f>
        <v>131</v>
      </c>
      <c r="J19" s="6">
        <f t="shared" si="0"/>
        <v>157.2</v>
      </c>
      <c r="K19" s="40"/>
      <c r="L19" s="69"/>
      <c r="M19" s="68"/>
      <c r="N19" s="68"/>
    </row>
    <row r="20" spans="1:14" s="7" customFormat="1" ht="12.75">
      <c r="A20" s="41">
        <v>3.5</v>
      </c>
      <c r="B20" s="8" t="s">
        <v>14</v>
      </c>
      <c r="C20" s="4">
        <v>18</v>
      </c>
      <c r="D20" s="4" t="s">
        <v>64</v>
      </c>
      <c r="E20" s="4">
        <v>56</v>
      </c>
      <c r="F20" s="4" t="s">
        <v>31</v>
      </c>
      <c r="G20" s="80">
        <v>76054</v>
      </c>
      <c r="H20" s="3" t="s">
        <v>263</v>
      </c>
      <c r="I20" s="12">
        <f>VLOOKUP(G:G,'[1]ELP_Dec10'!$B:$X,23,0)</f>
        <v>90</v>
      </c>
      <c r="J20" s="6">
        <f t="shared" si="0"/>
        <v>108</v>
      </c>
      <c r="K20" s="40"/>
      <c r="L20" s="69"/>
      <c r="M20" s="68"/>
      <c r="N20" s="68"/>
    </row>
    <row r="21" spans="1:14" s="7" customFormat="1" ht="12.75">
      <c r="A21" s="3" t="s">
        <v>63</v>
      </c>
      <c r="B21" s="8" t="s">
        <v>14</v>
      </c>
      <c r="C21" s="4">
        <v>18</v>
      </c>
      <c r="D21" s="4" t="s">
        <v>8</v>
      </c>
      <c r="E21" s="4">
        <v>51</v>
      </c>
      <c r="F21" s="4" t="s">
        <v>31</v>
      </c>
      <c r="G21" s="80">
        <v>76056</v>
      </c>
      <c r="H21" s="3" t="s">
        <v>263</v>
      </c>
      <c r="I21" s="12">
        <f>VLOOKUP(G:G,'[1]ELP_Dec10'!$B:$X,23,0)</f>
        <v>99</v>
      </c>
      <c r="J21" s="6">
        <f t="shared" si="0"/>
        <v>118.8</v>
      </c>
      <c r="K21" s="40"/>
      <c r="L21" s="69"/>
      <c r="M21" s="68"/>
      <c r="N21" s="68"/>
    </row>
    <row r="22" spans="1:14" s="7" customFormat="1" ht="12.75">
      <c r="A22" s="3" t="s">
        <v>177</v>
      </c>
      <c r="B22" s="8" t="s">
        <v>14</v>
      </c>
      <c r="C22" s="4">
        <v>19</v>
      </c>
      <c r="D22" s="4" t="s">
        <v>8</v>
      </c>
      <c r="E22" s="4">
        <v>57</v>
      </c>
      <c r="F22" s="4" t="s">
        <v>9</v>
      </c>
      <c r="G22" s="80">
        <v>76225</v>
      </c>
      <c r="H22" s="3" t="s">
        <v>263</v>
      </c>
      <c r="I22" s="12">
        <f>VLOOKUP(G:G,'[1]ELP_Dec10'!$B:$X,23,0)</f>
        <v>120.5</v>
      </c>
      <c r="J22" s="6">
        <f t="shared" si="0"/>
        <v>144.6</v>
      </c>
      <c r="K22" s="40"/>
      <c r="L22" s="69"/>
      <c r="M22" s="68"/>
      <c r="N22" s="68"/>
    </row>
    <row r="23" spans="1:14" s="7" customFormat="1" ht="12.75">
      <c r="A23" s="3">
        <v>3.25</v>
      </c>
      <c r="B23" s="8" t="s">
        <v>14</v>
      </c>
      <c r="C23" s="4">
        <v>19</v>
      </c>
      <c r="D23" s="4" t="s">
        <v>8</v>
      </c>
      <c r="E23" s="4">
        <v>54</v>
      </c>
      <c r="F23" s="4" t="s">
        <v>31</v>
      </c>
      <c r="G23" s="80">
        <v>76207</v>
      </c>
      <c r="H23" s="3" t="s">
        <v>263</v>
      </c>
      <c r="I23" s="12">
        <f>VLOOKUP(G:G,'[1]ELP_Dec10'!$B:$X,23,0)</f>
        <v>95.5</v>
      </c>
      <c r="J23" s="6">
        <f t="shared" si="0"/>
        <v>114.6</v>
      </c>
      <c r="K23" s="40"/>
      <c r="L23" s="69"/>
      <c r="M23" s="68"/>
      <c r="N23" s="68"/>
    </row>
    <row r="24" spans="1:14" s="7" customFormat="1" ht="12.75">
      <c r="A24" s="3" t="s">
        <v>63</v>
      </c>
      <c r="B24" s="8" t="s">
        <v>14</v>
      </c>
      <c r="C24" s="4">
        <v>21</v>
      </c>
      <c r="D24" s="4" t="s">
        <v>8</v>
      </c>
      <c r="E24" s="4">
        <v>54</v>
      </c>
      <c r="F24" s="4" t="s">
        <v>31</v>
      </c>
      <c r="G24" s="80">
        <v>78378</v>
      </c>
      <c r="H24" s="3" t="s">
        <v>263</v>
      </c>
      <c r="I24" s="12">
        <f>VLOOKUP(G:G,'[1]ELP_Dec10'!$B:$X,23,0)</f>
        <v>112</v>
      </c>
      <c r="J24" s="6">
        <f t="shared" si="0"/>
        <v>134.4</v>
      </c>
      <c r="K24" s="40"/>
      <c r="L24" s="69"/>
      <c r="M24" s="68"/>
      <c r="N24" s="68"/>
    </row>
    <row r="25" spans="1:14" s="7" customFormat="1" ht="12.75">
      <c r="A25" s="3"/>
      <c r="B25" s="8"/>
      <c r="C25" s="4"/>
      <c r="D25" s="4"/>
      <c r="E25" s="4"/>
      <c r="F25" s="4"/>
      <c r="G25" s="5"/>
      <c r="H25" s="3"/>
      <c r="I25" s="12"/>
      <c r="J25" s="6"/>
      <c r="K25" s="13"/>
      <c r="L25" s="69"/>
      <c r="M25" s="68"/>
      <c r="N25" s="68"/>
    </row>
    <row r="26" spans="1:14" ht="12.75">
      <c r="A26" s="38" t="s">
        <v>126</v>
      </c>
      <c r="I26" s="12"/>
      <c r="J26" s="6"/>
      <c r="L26" s="69"/>
      <c r="M26" s="68"/>
      <c r="N26" s="68"/>
    </row>
    <row r="27" spans="1:14" s="7" customFormat="1" ht="12.75">
      <c r="A27" s="3" t="s">
        <v>71</v>
      </c>
      <c r="B27" s="8" t="s">
        <v>14</v>
      </c>
      <c r="C27" s="4">
        <v>16</v>
      </c>
      <c r="D27" s="4" t="s">
        <v>8</v>
      </c>
      <c r="E27" s="4">
        <v>67</v>
      </c>
      <c r="F27" s="4" t="s">
        <v>31</v>
      </c>
      <c r="G27" s="80">
        <v>76049</v>
      </c>
      <c r="H27" s="3" t="s">
        <v>263</v>
      </c>
      <c r="I27" s="12">
        <f>VLOOKUP(G:G,'[1]ELP_Dec10'!$B:$X,23,0)</f>
        <v>137.5</v>
      </c>
      <c r="J27" s="6">
        <f t="shared" si="0"/>
        <v>165</v>
      </c>
      <c r="K27" s="40"/>
      <c r="L27" s="69"/>
      <c r="M27" s="68"/>
      <c r="N27" s="68"/>
    </row>
    <row r="28" spans="1:14" s="7" customFormat="1" ht="12.75">
      <c r="A28" s="3" t="s">
        <v>71</v>
      </c>
      <c r="B28" s="8" t="s">
        <v>14</v>
      </c>
      <c r="C28" s="4">
        <v>16</v>
      </c>
      <c r="D28" s="4" t="s">
        <v>8</v>
      </c>
      <c r="E28" s="4">
        <v>67</v>
      </c>
      <c r="F28" s="4" t="s">
        <v>9</v>
      </c>
      <c r="G28" s="80">
        <v>76211</v>
      </c>
      <c r="H28" s="3" t="s">
        <v>263</v>
      </c>
      <c r="I28" s="12">
        <f>VLOOKUP(G:G,'[1]ELP_Dec10'!$B:$X,23,0)</f>
        <v>140.5</v>
      </c>
      <c r="J28" s="6">
        <f t="shared" si="0"/>
        <v>168.6</v>
      </c>
      <c r="K28" s="40"/>
      <c r="L28" s="69"/>
      <c r="M28" s="68"/>
      <c r="N28" s="68"/>
    </row>
    <row r="29" spans="1:14" s="7" customFormat="1" ht="12.75">
      <c r="A29" s="3" t="s">
        <v>75</v>
      </c>
      <c r="B29" s="8" t="s">
        <v>14</v>
      </c>
      <c r="C29" s="4">
        <v>16</v>
      </c>
      <c r="D29" s="4" t="s">
        <v>8</v>
      </c>
      <c r="E29" s="4">
        <v>71</v>
      </c>
      <c r="F29" s="4" t="s">
        <v>9</v>
      </c>
      <c r="G29" s="80">
        <v>76214</v>
      </c>
      <c r="H29" s="3" t="s">
        <v>263</v>
      </c>
      <c r="I29" s="12">
        <f>VLOOKUP(G:G,'[1]ELP_Dec10'!$B:$X,23,0)</f>
        <v>159</v>
      </c>
      <c r="J29" s="6">
        <f t="shared" si="0"/>
        <v>190.79999999999998</v>
      </c>
      <c r="K29" s="40"/>
      <c r="L29" s="69"/>
      <c r="M29" s="68"/>
      <c r="N29" s="68"/>
    </row>
    <row r="30" spans="1:14" s="7" customFormat="1" ht="12.75">
      <c r="A30" s="3" t="s">
        <v>13</v>
      </c>
      <c r="B30" s="8" t="s">
        <v>14</v>
      </c>
      <c r="C30" s="4">
        <v>17</v>
      </c>
      <c r="D30" s="4" t="s">
        <v>8</v>
      </c>
      <c r="E30" s="4">
        <v>60</v>
      </c>
      <c r="F30" s="4" t="s">
        <v>31</v>
      </c>
      <c r="G30" s="80">
        <v>76041</v>
      </c>
      <c r="H30" s="3" t="s">
        <v>263</v>
      </c>
      <c r="I30" s="12">
        <f>VLOOKUP(G:G,'[1]ELP_Dec10'!$B:$X,23,0)</f>
        <v>105</v>
      </c>
      <c r="J30" s="6">
        <f t="shared" si="0"/>
        <v>126</v>
      </c>
      <c r="K30" s="40"/>
      <c r="L30" s="69"/>
      <c r="M30" s="68"/>
      <c r="N30" s="68"/>
    </row>
    <row r="31" spans="1:14" s="7" customFormat="1" ht="12.75">
      <c r="A31" s="3" t="s">
        <v>66</v>
      </c>
      <c r="B31" s="8" t="s">
        <v>14</v>
      </c>
      <c r="C31" s="4">
        <v>17</v>
      </c>
      <c r="D31" s="4" t="s">
        <v>8</v>
      </c>
      <c r="E31" s="4">
        <v>64</v>
      </c>
      <c r="F31" s="4" t="s">
        <v>9</v>
      </c>
      <c r="G31" s="80">
        <v>76216</v>
      </c>
      <c r="H31" s="3" t="s">
        <v>263</v>
      </c>
      <c r="I31" s="12">
        <f>VLOOKUP(G:G,'[1]ELP_Dec10'!$B:$X,23,0)</f>
        <v>137.5</v>
      </c>
      <c r="J31" s="6">
        <f t="shared" si="0"/>
        <v>165</v>
      </c>
      <c r="K31" s="40"/>
      <c r="L31" s="69"/>
      <c r="M31" s="68"/>
      <c r="N31" s="68"/>
    </row>
    <row r="32" spans="1:14" s="7" customFormat="1" ht="12.75">
      <c r="A32" s="3" t="s">
        <v>59</v>
      </c>
      <c r="B32" s="8" t="s">
        <v>14</v>
      </c>
      <c r="C32" s="4">
        <v>17</v>
      </c>
      <c r="D32" s="4" t="s">
        <v>8</v>
      </c>
      <c r="E32" s="4">
        <v>61</v>
      </c>
      <c r="F32" s="4" t="s">
        <v>31</v>
      </c>
      <c r="G32" s="80">
        <v>76044</v>
      </c>
      <c r="H32" s="3" t="s">
        <v>263</v>
      </c>
      <c r="I32" s="12">
        <f>VLOOKUP(G:G,'[1]ELP_Dec10'!$B:$X,23,0)</f>
        <v>132</v>
      </c>
      <c r="J32" s="6">
        <f t="shared" si="0"/>
        <v>158.4</v>
      </c>
      <c r="K32" s="40"/>
      <c r="L32" s="69"/>
      <c r="M32" s="68"/>
      <c r="N32" s="68"/>
    </row>
    <row r="33" spans="1:14" s="7" customFormat="1" ht="12.75">
      <c r="A33" s="3" t="s">
        <v>71</v>
      </c>
      <c r="B33" s="8" t="s">
        <v>14</v>
      </c>
      <c r="C33" s="4">
        <v>17</v>
      </c>
      <c r="D33" s="4" t="s">
        <v>8</v>
      </c>
      <c r="E33" s="4">
        <v>68</v>
      </c>
      <c r="F33" s="4" t="s">
        <v>9</v>
      </c>
      <c r="G33" s="80">
        <v>76215</v>
      </c>
      <c r="H33" s="3" t="s">
        <v>263</v>
      </c>
      <c r="I33" s="12">
        <f>VLOOKUP(G:G,'[1]ELP_Dec10'!$B:$X,23,0)</f>
        <v>145.5</v>
      </c>
      <c r="J33" s="6">
        <f t="shared" si="0"/>
        <v>174.6</v>
      </c>
      <c r="K33" s="40"/>
      <c r="L33" s="69"/>
      <c r="M33" s="68"/>
      <c r="N33" s="68"/>
    </row>
    <row r="34" spans="1:14" s="7" customFormat="1" ht="12.75">
      <c r="A34" s="3" t="s">
        <v>89</v>
      </c>
      <c r="B34" s="8" t="s">
        <v>14</v>
      </c>
      <c r="C34" s="4">
        <v>17</v>
      </c>
      <c r="D34" s="4" t="s">
        <v>8</v>
      </c>
      <c r="E34" s="4">
        <v>65</v>
      </c>
      <c r="F34" s="4" t="s">
        <v>31</v>
      </c>
      <c r="G34" s="80">
        <v>76048</v>
      </c>
      <c r="H34" s="3" t="s">
        <v>263</v>
      </c>
      <c r="I34" s="12">
        <f>VLOOKUP(G:G,'[1]ELP_Dec10'!$B:$X,23,0)</f>
        <v>122</v>
      </c>
      <c r="J34" s="6">
        <f t="shared" si="0"/>
        <v>146.4</v>
      </c>
      <c r="K34" s="40"/>
      <c r="L34" s="69"/>
      <c r="M34" s="68"/>
      <c r="N34" s="68"/>
    </row>
    <row r="35" spans="1:14" s="7" customFormat="1" ht="12.75">
      <c r="A35" s="3" t="s">
        <v>17</v>
      </c>
      <c r="B35" s="8" t="s">
        <v>14</v>
      </c>
      <c r="C35" s="4">
        <v>17</v>
      </c>
      <c r="D35" s="4" t="s">
        <v>8</v>
      </c>
      <c r="E35" s="4">
        <v>62</v>
      </c>
      <c r="F35" s="4" t="s">
        <v>31</v>
      </c>
      <c r="G35" s="80">
        <v>76046</v>
      </c>
      <c r="H35" s="3" t="s">
        <v>263</v>
      </c>
      <c r="I35" s="12">
        <f>VLOOKUP(G:G,'[1]ELP_Dec10'!$B:$X,23,0)</f>
        <v>119</v>
      </c>
      <c r="J35" s="6">
        <f t="shared" si="0"/>
        <v>142.79999999999998</v>
      </c>
      <c r="K35" s="40"/>
      <c r="L35" s="69"/>
      <c r="M35" s="68"/>
      <c r="N35" s="68"/>
    </row>
    <row r="36" spans="1:14" s="9" customFormat="1" ht="12.75">
      <c r="A36" s="4" t="s">
        <v>17</v>
      </c>
      <c r="B36" s="8" t="s">
        <v>14</v>
      </c>
      <c r="C36" s="4">
        <v>17</v>
      </c>
      <c r="D36" s="4" t="s">
        <v>8</v>
      </c>
      <c r="E36" s="4">
        <v>62</v>
      </c>
      <c r="F36" s="4" t="s">
        <v>31</v>
      </c>
      <c r="G36" s="79">
        <v>78301</v>
      </c>
      <c r="H36" s="11" t="s">
        <v>264</v>
      </c>
      <c r="I36" s="12">
        <f>VLOOKUP(G:G,'[1]ELP_Dec10'!$B:$X,23,0)</f>
        <v>119</v>
      </c>
      <c r="J36" s="6">
        <f t="shared" si="0"/>
        <v>142.79999999999998</v>
      </c>
      <c r="K36" s="40"/>
      <c r="L36" s="69"/>
      <c r="M36" s="68"/>
      <c r="N36" s="68"/>
    </row>
    <row r="37" spans="1:14" s="7" customFormat="1" ht="12.75">
      <c r="A37" s="3" t="s">
        <v>179</v>
      </c>
      <c r="B37" s="8" t="s">
        <v>14</v>
      </c>
      <c r="C37" s="4">
        <v>17</v>
      </c>
      <c r="D37" s="4" t="s">
        <v>8</v>
      </c>
      <c r="E37" s="4">
        <v>69</v>
      </c>
      <c r="F37" s="4" t="s">
        <v>9</v>
      </c>
      <c r="G37" s="80">
        <v>76217</v>
      </c>
      <c r="H37" s="3" t="s">
        <v>263</v>
      </c>
      <c r="I37" s="12">
        <f>VLOOKUP(G:G,'[1]ELP_Dec10'!$B:$X,23,0)</f>
        <v>157.5</v>
      </c>
      <c r="J37" s="6">
        <f t="shared" si="0"/>
        <v>189</v>
      </c>
      <c r="K37" s="40"/>
      <c r="L37" s="69"/>
      <c r="M37" s="68"/>
      <c r="N37" s="68"/>
    </row>
    <row r="38" spans="1:14" s="7" customFormat="1" ht="12.75">
      <c r="A38" s="3" t="s">
        <v>25</v>
      </c>
      <c r="B38" s="8" t="s">
        <v>14</v>
      </c>
      <c r="C38" s="4">
        <v>17</v>
      </c>
      <c r="D38" s="4" t="s">
        <v>8</v>
      </c>
      <c r="E38" s="4">
        <v>66</v>
      </c>
      <c r="F38" s="4" t="s">
        <v>31</v>
      </c>
      <c r="G38" s="80">
        <v>76050</v>
      </c>
      <c r="H38" s="3" t="s">
        <v>263</v>
      </c>
      <c r="I38" s="12">
        <f>VLOOKUP(G:G,'[1]ELP_Dec10'!$B:$X,23,0)</f>
        <v>135.5</v>
      </c>
      <c r="J38" s="6">
        <f t="shared" si="0"/>
        <v>162.6</v>
      </c>
      <c r="K38" s="40"/>
      <c r="L38" s="69"/>
      <c r="M38" s="68"/>
      <c r="N38" s="68"/>
    </row>
    <row r="39" spans="1:14" s="7" customFormat="1" ht="12.75">
      <c r="A39" s="3" t="s">
        <v>11</v>
      </c>
      <c r="B39" s="8" t="s">
        <v>14</v>
      </c>
      <c r="C39" s="4">
        <v>17</v>
      </c>
      <c r="D39" s="4" t="s">
        <v>8</v>
      </c>
      <c r="E39" s="4">
        <v>69</v>
      </c>
      <c r="F39" s="4" t="s">
        <v>31</v>
      </c>
      <c r="G39" s="80">
        <v>76052</v>
      </c>
      <c r="H39" s="3" t="s">
        <v>263</v>
      </c>
      <c r="I39" s="12">
        <f>VLOOKUP(G:G,'[1]ELP_Dec10'!$B:$X,23,0)</f>
        <v>144</v>
      </c>
      <c r="J39" s="6">
        <f t="shared" si="0"/>
        <v>172.79999999999998</v>
      </c>
      <c r="K39" s="40"/>
      <c r="L39" s="69"/>
      <c r="M39" s="68"/>
      <c r="N39" s="68"/>
    </row>
    <row r="40" spans="1:14" s="7" customFormat="1" ht="12.75">
      <c r="A40" s="3" t="s">
        <v>11</v>
      </c>
      <c r="B40" s="8" t="s">
        <v>14</v>
      </c>
      <c r="C40" s="4">
        <v>17</v>
      </c>
      <c r="D40" s="4" t="s">
        <v>8</v>
      </c>
      <c r="E40" s="4">
        <v>69</v>
      </c>
      <c r="F40" s="4" t="s">
        <v>9</v>
      </c>
      <c r="G40" s="80">
        <v>76297</v>
      </c>
      <c r="H40" s="3" t="s">
        <v>263</v>
      </c>
      <c r="I40" s="12">
        <f>VLOOKUP(G:G,'[1]ELP_Dec10'!$B:$X,23,0)</f>
        <v>157.5</v>
      </c>
      <c r="J40" s="6">
        <f t="shared" si="0"/>
        <v>189</v>
      </c>
      <c r="K40" s="40"/>
      <c r="L40" s="69"/>
      <c r="M40" s="68"/>
      <c r="N40" s="68"/>
    </row>
    <row r="41" spans="1:14" s="7" customFormat="1" ht="12.75">
      <c r="A41" s="3" t="s">
        <v>13</v>
      </c>
      <c r="B41" s="8" t="s">
        <v>14</v>
      </c>
      <c r="C41" s="4">
        <v>18</v>
      </c>
      <c r="D41" s="4" t="s">
        <v>8</v>
      </c>
      <c r="E41" s="4">
        <v>61</v>
      </c>
      <c r="F41" s="4" t="s">
        <v>31</v>
      </c>
      <c r="G41" s="80">
        <v>76042</v>
      </c>
      <c r="H41" s="3" t="s">
        <v>263</v>
      </c>
      <c r="I41" s="12">
        <f>VLOOKUP(G:G,'[1]ELP_Dec10'!$B:$X,23,0)</f>
        <v>118.5</v>
      </c>
      <c r="J41" s="6">
        <f t="shared" si="0"/>
        <v>142.2</v>
      </c>
      <c r="K41" s="40"/>
      <c r="L41" s="69"/>
      <c r="M41" s="68"/>
      <c r="N41" s="68"/>
    </row>
    <row r="42" spans="1:14" s="7" customFormat="1" ht="12.75">
      <c r="A42" s="3" t="s">
        <v>6</v>
      </c>
      <c r="B42" s="8" t="s">
        <v>14</v>
      </c>
      <c r="C42" s="4">
        <v>18</v>
      </c>
      <c r="D42" s="4" t="s">
        <v>8</v>
      </c>
      <c r="E42" s="4">
        <v>58</v>
      </c>
      <c r="F42" s="4" t="s">
        <v>31</v>
      </c>
      <c r="G42" s="80">
        <v>76040</v>
      </c>
      <c r="H42" s="3" t="s">
        <v>263</v>
      </c>
      <c r="I42" s="12">
        <f>VLOOKUP(G:G,'[1]ELP_Dec10'!$B:$X,23,0)</f>
        <v>116.5</v>
      </c>
      <c r="J42" s="6">
        <f t="shared" si="0"/>
        <v>139.79999999999998</v>
      </c>
      <c r="K42" s="40"/>
      <c r="L42" s="69"/>
      <c r="M42" s="68"/>
      <c r="N42" s="68"/>
    </row>
    <row r="43" spans="1:14" s="7" customFormat="1" ht="12.75">
      <c r="A43" s="3" t="s">
        <v>66</v>
      </c>
      <c r="B43" s="8" t="s">
        <v>14</v>
      </c>
      <c r="C43" s="4">
        <v>18</v>
      </c>
      <c r="D43" s="4" t="s">
        <v>8</v>
      </c>
      <c r="E43" s="4">
        <v>65</v>
      </c>
      <c r="F43" s="4" t="s">
        <v>9</v>
      </c>
      <c r="G43" s="80">
        <v>76224</v>
      </c>
      <c r="H43" s="3" t="s">
        <v>263</v>
      </c>
      <c r="I43" s="12">
        <f>VLOOKUP(G:G,'[1]ELP_Dec10'!$B:$X,23,0)</f>
        <v>137.5</v>
      </c>
      <c r="J43" s="6">
        <f t="shared" si="0"/>
        <v>165</v>
      </c>
      <c r="K43" s="40"/>
      <c r="L43" s="69"/>
      <c r="M43" s="68"/>
      <c r="N43" s="68"/>
    </row>
    <row r="44" spans="1:14" s="7" customFormat="1" ht="12.75">
      <c r="A44" s="3" t="s">
        <v>59</v>
      </c>
      <c r="B44" s="8" t="s">
        <v>14</v>
      </c>
      <c r="C44" s="4">
        <v>18</v>
      </c>
      <c r="D44" s="4" t="s">
        <v>8</v>
      </c>
      <c r="E44" s="4">
        <v>62</v>
      </c>
      <c r="F44" s="4" t="s">
        <v>31</v>
      </c>
      <c r="G44" s="80">
        <v>76045</v>
      </c>
      <c r="H44" s="3" t="s">
        <v>263</v>
      </c>
      <c r="I44" s="12">
        <f>VLOOKUP(G:G,'[1]ELP_Dec10'!$B:$X,23,0)</f>
        <v>128</v>
      </c>
      <c r="J44" s="6">
        <f t="shared" si="0"/>
        <v>153.6</v>
      </c>
      <c r="K44" s="40"/>
      <c r="L44" s="69"/>
      <c r="M44" s="68"/>
      <c r="N44" s="68"/>
    </row>
    <row r="45" spans="1:14" s="7" customFormat="1" ht="12.75">
      <c r="A45" s="3" t="s">
        <v>89</v>
      </c>
      <c r="B45" s="8" t="s">
        <v>14</v>
      </c>
      <c r="C45" s="4">
        <v>18</v>
      </c>
      <c r="D45" s="4" t="s">
        <v>8</v>
      </c>
      <c r="E45" s="4">
        <v>66</v>
      </c>
      <c r="F45" s="4" t="s">
        <v>9</v>
      </c>
      <c r="G45" s="80">
        <v>76220</v>
      </c>
      <c r="H45" s="3" t="s">
        <v>263</v>
      </c>
      <c r="I45" s="12">
        <f>VLOOKUP(G:G,'[1]ELP_Dec10'!$B:$X,23,0)</f>
        <v>136.5</v>
      </c>
      <c r="J45" s="6">
        <f t="shared" si="0"/>
        <v>163.79999999999998</v>
      </c>
      <c r="K45" s="40"/>
      <c r="L45" s="69"/>
      <c r="M45" s="68"/>
      <c r="N45" s="68"/>
    </row>
    <row r="46" spans="1:14" s="7" customFormat="1" ht="12.75">
      <c r="A46" s="3" t="s">
        <v>17</v>
      </c>
      <c r="B46" s="8" t="s">
        <v>14</v>
      </c>
      <c r="C46" s="4">
        <v>18</v>
      </c>
      <c r="D46" s="4" t="s">
        <v>8</v>
      </c>
      <c r="E46" s="4">
        <v>63</v>
      </c>
      <c r="F46" s="4" t="s">
        <v>31</v>
      </c>
      <c r="G46" s="80">
        <v>76047</v>
      </c>
      <c r="H46" s="3" t="s">
        <v>263</v>
      </c>
      <c r="I46" s="12">
        <f>VLOOKUP(G:G,'[1]ELP_Dec10'!$B:$X,23,0)</f>
        <v>125.5</v>
      </c>
      <c r="J46" s="6">
        <f t="shared" si="0"/>
        <v>150.6</v>
      </c>
      <c r="K46" s="40"/>
      <c r="L46" s="69"/>
      <c r="M46" s="68"/>
      <c r="N46" s="68"/>
    </row>
    <row r="47" spans="1:14" s="7" customFormat="1" ht="12.75">
      <c r="A47" s="3" t="s">
        <v>25</v>
      </c>
      <c r="B47" s="8" t="s">
        <v>14</v>
      </c>
      <c r="C47" s="4">
        <v>18</v>
      </c>
      <c r="D47" s="4" t="s">
        <v>8</v>
      </c>
      <c r="E47" s="4">
        <v>67</v>
      </c>
      <c r="F47" s="4" t="s">
        <v>31</v>
      </c>
      <c r="G47" s="80">
        <v>76051</v>
      </c>
      <c r="H47" s="3" t="s">
        <v>263</v>
      </c>
      <c r="I47" s="12">
        <f>VLOOKUP(G:G,'[1]ELP_Dec10'!$B:$X,23,0)</f>
        <v>141.5</v>
      </c>
      <c r="J47" s="6">
        <f t="shared" si="0"/>
        <v>169.79999999999998</v>
      </c>
      <c r="K47" s="40"/>
      <c r="L47" s="69"/>
      <c r="M47" s="68"/>
      <c r="N47" s="68"/>
    </row>
    <row r="48" spans="1:14" s="7" customFormat="1" ht="12.75">
      <c r="A48" s="3" t="s">
        <v>25</v>
      </c>
      <c r="B48" s="8" t="s">
        <v>14</v>
      </c>
      <c r="C48" s="4">
        <v>18</v>
      </c>
      <c r="D48" s="4" t="s">
        <v>8</v>
      </c>
      <c r="E48" s="4">
        <v>67</v>
      </c>
      <c r="F48" s="4" t="s">
        <v>9</v>
      </c>
      <c r="G48" s="80">
        <v>76218</v>
      </c>
      <c r="H48" s="3" t="s">
        <v>263</v>
      </c>
      <c r="I48" s="12">
        <f>VLOOKUP(G:G,'[1]ELP_Dec10'!$B:$X,23,0)</f>
        <v>168</v>
      </c>
      <c r="J48" s="6">
        <f t="shared" si="0"/>
        <v>201.6</v>
      </c>
      <c r="K48" s="40"/>
      <c r="L48" s="69"/>
      <c r="M48" s="68"/>
      <c r="N48" s="68"/>
    </row>
    <row r="49" spans="1:14" s="7" customFormat="1" ht="12.75">
      <c r="A49" s="41">
        <v>4</v>
      </c>
      <c r="B49" s="8" t="s">
        <v>14</v>
      </c>
      <c r="C49" s="4">
        <v>18</v>
      </c>
      <c r="D49" s="4" t="s">
        <v>64</v>
      </c>
      <c r="E49" s="4">
        <v>64</v>
      </c>
      <c r="F49" s="4" t="s">
        <v>31</v>
      </c>
      <c r="G49" s="80">
        <v>76055</v>
      </c>
      <c r="H49" s="3" t="s">
        <v>263</v>
      </c>
      <c r="I49" s="12">
        <f>VLOOKUP(G:G,'[1]ELP_Dec10'!$B:$X,23,0)</f>
        <v>115</v>
      </c>
      <c r="J49" s="6">
        <f t="shared" si="0"/>
        <v>138</v>
      </c>
      <c r="K49" s="40"/>
      <c r="L49" s="69"/>
      <c r="M49" s="68"/>
      <c r="N49" s="68"/>
    </row>
    <row r="50" spans="1:14" s="7" customFormat="1" ht="12.75">
      <c r="A50" s="41">
        <v>4</v>
      </c>
      <c r="B50" s="8" t="s">
        <v>14</v>
      </c>
      <c r="C50" s="4">
        <v>18</v>
      </c>
      <c r="D50" s="4" t="s">
        <v>8</v>
      </c>
      <c r="E50" s="4">
        <v>64</v>
      </c>
      <c r="F50" s="4" t="s">
        <v>31</v>
      </c>
      <c r="G50" s="80">
        <v>76206</v>
      </c>
      <c r="H50" s="3" t="s">
        <v>263</v>
      </c>
      <c r="I50" s="12">
        <f>VLOOKUP(G:G,'[1]ELP_Dec10'!$B:$X,23,0)</f>
        <v>115</v>
      </c>
      <c r="J50" s="6">
        <f t="shared" si="0"/>
        <v>138</v>
      </c>
      <c r="K50" s="40"/>
      <c r="L50" s="69"/>
      <c r="M50" s="68"/>
      <c r="N50" s="68"/>
    </row>
    <row r="51" spans="1:14" s="7" customFormat="1" ht="12.75">
      <c r="A51" s="41"/>
      <c r="B51" s="8"/>
      <c r="C51" s="4"/>
      <c r="D51" s="4"/>
      <c r="E51" s="4"/>
      <c r="F51" s="4"/>
      <c r="G51" s="5"/>
      <c r="H51" s="3"/>
      <c r="I51" s="12"/>
      <c r="J51" s="6"/>
      <c r="K51" s="13"/>
      <c r="L51" s="69"/>
      <c r="M51" s="68"/>
      <c r="N51" s="68"/>
    </row>
    <row r="52" spans="1:14" ht="12.75">
      <c r="A52" s="39"/>
      <c r="C52" s="33"/>
      <c r="D52" s="42"/>
      <c r="E52" s="43"/>
      <c r="H52" s="44"/>
      <c r="I52" s="12"/>
      <c r="J52" s="6"/>
      <c r="L52" s="69"/>
      <c r="M52" s="68"/>
      <c r="N52" s="68"/>
    </row>
    <row r="53" spans="3:14" ht="12.75">
      <c r="C53" s="73"/>
      <c r="D53" s="14"/>
      <c r="E53" s="14"/>
      <c r="F53" s="14"/>
      <c r="G53" s="14"/>
      <c r="H53" s="14"/>
      <c r="I53" s="12"/>
      <c r="J53" s="6"/>
      <c r="L53" s="69"/>
      <c r="M53" s="68"/>
      <c r="N53" s="68"/>
    </row>
    <row r="54" spans="9:14" s="14" customFormat="1" ht="12.75">
      <c r="I54" s="12"/>
      <c r="J54" s="6"/>
      <c r="K54" s="20"/>
      <c r="L54" s="69"/>
      <c r="M54" s="68"/>
      <c r="N54" s="68"/>
    </row>
    <row r="55" spans="1:14" ht="12.75">
      <c r="A55" s="33" t="s">
        <v>261</v>
      </c>
      <c r="I55" s="12"/>
      <c r="J55" s="6"/>
      <c r="L55" s="69"/>
      <c r="M55" s="68"/>
      <c r="N55" s="68"/>
    </row>
    <row r="56" spans="9:14" ht="12.75">
      <c r="I56" s="12"/>
      <c r="J56" s="6"/>
      <c r="L56" s="69"/>
      <c r="M56" s="68"/>
      <c r="N56" s="68"/>
    </row>
    <row r="57" spans="1:14" ht="12.75">
      <c r="A57" t="s">
        <v>121</v>
      </c>
      <c r="I57" s="12"/>
      <c r="J57" s="6"/>
      <c r="L57" s="69"/>
      <c r="M57" s="68"/>
      <c r="N57" s="68"/>
    </row>
    <row r="58" spans="1:14" ht="12.75">
      <c r="A58" s="11" t="s">
        <v>75</v>
      </c>
      <c r="B58" s="11" t="s">
        <v>7</v>
      </c>
      <c r="C58" s="4">
        <v>16</v>
      </c>
      <c r="D58" s="11" t="s">
        <v>8</v>
      </c>
      <c r="E58" s="4">
        <v>71</v>
      </c>
      <c r="F58" s="11" t="s">
        <v>31</v>
      </c>
      <c r="G58" s="10">
        <v>1726</v>
      </c>
      <c r="H58" s="11" t="s">
        <v>274</v>
      </c>
      <c r="I58" s="12">
        <f>VLOOKUP(G:G,'[1]ELP_Dec10'!$B:$X,23,0)</f>
        <v>156</v>
      </c>
      <c r="J58" s="6">
        <f t="shared" si="0"/>
        <v>187.2</v>
      </c>
      <c r="K58" s="13" t="s">
        <v>276</v>
      </c>
      <c r="L58" s="69"/>
      <c r="M58" s="68"/>
      <c r="N58" s="68"/>
    </row>
    <row r="59" spans="1:14" ht="12.75">
      <c r="A59" s="11" t="s">
        <v>75</v>
      </c>
      <c r="B59" s="11" t="s">
        <v>7</v>
      </c>
      <c r="C59" s="4">
        <v>16</v>
      </c>
      <c r="D59" s="11" t="s">
        <v>8</v>
      </c>
      <c r="E59" s="4">
        <v>71</v>
      </c>
      <c r="F59" s="11" t="s">
        <v>31</v>
      </c>
      <c r="G59" s="10">
        <v>2180</v>
      </c>
      <c r="H59" s="11" t="s">
        <v>298</v>
      </c>
      <c r="I59" s="12">
        <f>VLOOKUP(G:G,'[1]ELP_Dec10'!$B:$X,23,0)</f>
        <v>201.5</v>
      </c>
      <c r="J59" s="6">
        <f t="shared" si="0"/>
        <v>241.79999999999998</v>
      </c>
      <c r="K59" s="13" t="s">
        <v>299</v>
      </c>
      <c r="L59" s="69"/>
      <c r="M59" s="68"/>
      <c r="N59" s="68"/>
    </row>
    <row r="60" spans="1:14" ht="12.75">
      <c r="A60" s="11" t="s">
        <v>71</v>
      </c>
      <c r="B60" s="8" t="s">
        <v>14</v>
      </c>
      <c r="C60" s="4">
        <v>16</v>
      </c>
      <c r="D60" s="11" t="s">
        <v>388</v>
      </c>
      <c r="E60" s="4">
        <v>67</v>
      </c>
      <c r="F60" s="11" t="s">
        <v>31</v>
      </c>
      <c r="G60" s="10">
        <v>4580</v>
      </c>
      <c r="H60" s="11" t="s">
        <v>387</v>
      </c>
      <c r="I60" s="12">
        <v>131</v>
      </c>
      <c r="J60" s="6">
        <f t="shared" si="0"/>
        <v>157.2</v>
      </c>
      <c r="K60" s="96" t="s">
        <v>386</v>
      </c>
      <c r="L60" s="69"/>
      <c r="M60" s="68"/>
      <c r="N60" s="68"/>
    </row>
    <row r="61" spans="1:14" ht="12.75">
      <c r="A61" s="3" t="s">
        <v>19</v>
      </c>
      <c r="B61" s="4" t="s">
        <v>20</v>
      </c>
      <c r="C61" s="4">
        <v>18</v>
      </c>
      <c r="D61" s="4" t="s">
        <v>8</v>
      </c>
      <c r="E61" s="4">
        <v>59</v>
      </c>
      <c r="F61" s="11" t="s">
        <v>21</v>
      </c>
      <c r="G61" s="5">
        <v>2762</v>
      </c>
      <c r="H61" s="15" t="s">
        <v>342</v>
      </c>
      <c r="I61" s="12">
        <f>VLOOKUP(G:G,'[1]ELP_Dec10'!$B:$X,23,0)</f>
        <v>180</v>
      </c>
      <c r="J61" s="6">
        <f t="shared" si="0"/>
        <v>216</v>
      </c>
      <c r="K61" s="13" t="s">
        <v>340</v>
      </c>
      <c r="L61" s="69"/>
      <c r="M61" s="68"/>
      <c r="N61" s="68"/>
    </row>
    <row r="62" spans="1:14" ht="12.75">
      <c r="A62" s="3" t="s">
        <v>17</v>
      </c>
      <c r="B62" s="4" t="s">
        <v>7</v>
      </c>
      <c r="C62" s="4">
        <v>18</v>
      </c>
      <c r="D62" s="4" t="s">
        <v>8</v>
      </c>
      <c r="E62" s="4">
        <v>63</v>
      </c>
      <c r="F62" s="4" t="s">
        <v>31</v>
      </c>
      <c r="G62" s="5">
        <v>79221</v>
      </c>
      <c r="H62" s="15" t="s">
        <v>114</v>
      </c>
      <c r="I62" s="12">
        <f>VLOOKUP(G:G,'[1]ELP_Dec10'!$B:$X,23,0)</f>
        <v>152.5</v>
      </c>
      <c r="J62" s="6">
        <f t="shared" si="0"/>
        <v>183</v>
      </c>
      <c r="K62" s="20" t="s">
        <v>113</v>
      </c>
      <c r="L62" s="66"/>
      <c r="M62" s="67"/>
      <c r="N62" s="67"/>
    </row>
    <row r="63" spans="1:14" ht="12.75">
      <c r="A63" s="3" t="s">
        <v>17</v>
      </c>
      <c r="B63" s="4" t="s">
        <v>7</v>
      </c>
      <c r="C63" s="4">
        <v>18</v>
      </c>
      <c r="D63" s="4" t="s">
        <v>8</v>
      </c>
      <c r="E63" s="4">
        <v>63</v>
      </c>
      <c r="F63" s="4" t="s">
        <v>31</v>
      </c>
      <c r="G63" s="80">
        <v>77270</v>
      </c>
      <c r="H63" s="3" t="s">
        <v>53</v>
      </c>
      <c r="I63" s="12">
        <f>VLOOKUP(G:G,'[1]ELP_Dec10'!$B:$X,23,0)</f>
        <v>152.5</v>
      </c>
      <c r="J63" s="6">
        <f t="shared" si="0"/>
        <v>183</v>
      </c>
      <c r="K63" s="20" t="s">
        <v>52</v>
      </c>
      <c r="L63" s="66"/>
      <c r="M63" s="67"/>
      <c r="N63" s="67"/>
    </row>
    <row r="64" spans="1:14" ht="12.75">
      <c r="A64" s="3"/>
      <c r="B64" s="4"/>
      <c r="C64" s="4"/>
      <c r="D64" s="38" t="s">
        <v>390</v>
      </c>
      <c r="E64" s="4"/>
      <c r="F64" s="4"/>
      <c r="G64" s="5"/>
      <c r="H64" s="3"/>
      <c r="I64" s="12"/>
      <c r="J64" s="6"/>
      <c r="L64" s="66"/>
      <c r="M64" s="67"/>
      <c r="N64" s="67"/>
    </row>
    <row r="65" spans="1:14" ht="12.75">
      <c r="A65" s="38" t="s">
        <v>126</v>
      </c>
      <c r="B65" s="4"/>
      <c r="C65" s="4"/>
      <c r="D65" s="4"/>
      <c r="E65" s="4"/>
      <c r="F65" s="4"/>
      <c r="G65" s="5"/>
      <c r="H65" s="3"/>
      <c r="I65" s="12"/>
      <c r="J65" s="6"/>
      <c r="L65" s="66"/>
      <c r="M65" s="67"/>
      <c r="N65" s="67"/>
    </row>
    <row r="66" spans="9:14" ht="12.75">
      <c r="I66" s="12"/>
      <c r="J66" s="6"/>
      <c r="L66" s="66"/>
      <c r="M66" s="67"/>
      <c r="N66" s="67"/>
    </row>
    <row r="67" spans="1:14" s="7" customFormat="1" ht="12.75">
      <c r="A67" s="11" t="s">
        <v>185</v>
      </c>
      <c r="B67" s="11" t="s">
        <v>7</v>
      </c>
      <c r="C67" s="4">
        <v>16</v>
      </c>
      <c r="D67" s="11" t="s">
        <v>8</v>
      </c>
      <c r="E67" s="4">
        <v>77</v>
      </c>
      <c r="F67" s="11" t="s">
        <v>31</v>
      </c>
      <c r="G67" s="10">
        <v>1724</v>
      </c>
      <c r="H67" s="11" t="s">
        <v>275</v>
      </c>
      <c r="I67" s="12">
        <f>VLOOKUP(G:G,'[1]ELP_Dec10'!$B:$X,23,0)</f>
        <v>216.5</v>
      </c>
      <c r="J67" s="6">
        <f aca="true" t="shared" si="1" ref="J67:J128">+I67*1.2</f>
        <v>259.8</v>
      </c>
      <c r="K67" s="13" t="s">
        <v>276</v>
      </c>
      <c r="L67" s="66"/>
      <c r="M67" s="67"/>
      <c r="N67" s="67"/>
    </row>
    <row r="68" spans="1:14" ht="12.75">
      <c r="A68" s="3" t="s">
        <v>61</v>
      </c>
      <c r="B68" s="4" t="s">
        <v>7</v>
      </c>
      <c r="C68" s="4">
        <v>17</v>
      </c>
      <c r="D68" s="4" t="s">
        <v>8</v>
      </c>
      <c r="E68" s="4">
        <v>78</v>
      </c>
      <c r="F68" s="4" t="s">
        <v>31</v>
      </c>
      <c r="G68" s="5">
        <v>79222</v>
      </c>
      <c r="H68" s="15" t="s">
        <v>115</v>
      </c>
      <c r="I68" s="12">
        <f>VLOOKUP(G:G,'[1]ELP_Dec10'!$B:$X,23,0)</f>
        <v>222</v>
      </c>
      <c r="J68" s="6">
        <f t="shared" si="1"/>
        <v>266.4</v>
      </c>
      <c r="K68" s="20" t="s">
        <v>113</v>
      </c>
      <c r="L68" s="66"/>
      <c r="M68" s="67"/>
      <c r="N68" s="67"/>
    </row>
    <row r="69" spans="1:14" ht="12.75">
      <c r="A69" s="15" t="s">
        <v>112</v>
      </c>
      <c r="B69" s="4" t="s">
        <v>20</v>
      </c>
      <c r="C69" s="4">
        <v>17</v>
      </c>
      <c r="D69" s="4" t="s">
        <v>8</v>
      </c>
      <c r="E69" s="4">
        <v>75</v>
      </c>
      <c r="F69" s="11" t="s">
        <v>21</v>
      </c>
      <c r="G69" s="5">
        <v>2763</v>
      </c>
      <c r="H69" s="15" t="s">
        <v>341</v>
      </c>
      <c r="I69" s="12">
        <f>VLOOKUP(G:G,'[1]ELP_Dec10'!$B:$X,23,0)</f>
        <v>266.5</v>
      </c>
      <c r="J69" s="6">
        <f t="shared" si="1"/>
        <v>319.8</v>
      </c>
      <c r="K69" s="13" t="s">
        <v>340</v>
      </c>
      <c r="L69" s="66"/>
      <c r="M69" s="67"/>
      <c r="N69" s="67"/>
    </row>
    <row r="70" spans="1:14" ht="12.75">
      <c r="A70" s="15" t="s">
        <v>300</v>
      </c>
      <c r="B70" s="11" t="s">
        <v>7</v>
      </c>
      <c r="C70" s="4">
        <v>16</v>
      </c>
      <c r="D70" s="11" t="s">
        <v>8</v>
      </c>
      <c r="E70" s="4">
        <v>86</v>
      </c>
      <c r="F70" s="11" t="s">
        <v>9</v>
      </c>
      <c r="G70" s="5">
        <v>2181</v>
      </c>
      <c r="H70" s="15" t="s">
        <v>301</v>
      </c>
      <c r="I70" s="12">
        <f>VLOOKUP(G:G,'[1]ELP_Dec10'!$B:$X,23,0)</f>
        <v>287</v>
      </c>
      <c r="J70" s="6">
        <f t="shared" si="1"/>
        <v>344.4</v>
      </c>
      <c r="K70" s="13" t="s">
        <v>299</v>
      </c>
      <c r="L70" s="66"/>
      <c r="M70" s="67"/>
      <c r="N70" s="67"/>
    </row>
    <row r="71" spans="1:14" ht="12.75">
      <c r="A71" s="3"/>
      <c r="B71" s="4"/>
      <c r="C71" s="4"/>
      <c r="D71" s="4"/>
      <c r="E71" s="4"/>
      <c r="F71" s="4"/>
      <c r="G71" s="5"/>
      <c r="H71" s="3"/>
      <c r="I71" s="12"/>
      <c r="J71" s="6"/>
      <c r="L71" s="66"/>
      <c r="M71" s="67"/>
      <c r="N71" s="67"/>
    </row>
    <row r="72" spans="1:14" ht="12.75">
      <c r="A72" s="33" t="s">
        <v>180</v>
      </c>
      <c r="D72" s="14"/>
      <c r="E72" s="14"/>
      <c r="F72" s="14"/>
      <c r="G72" s="14"/>
      <c r="H72" s="14"/>
      <c r="I72" s="12"/>
      <c r="J72" s="6"/>
      <c r="L72" s="69"/>
      <c r="M72" s="68"/>
      <c r="N72" s="68"/>
    </row>
    <row r="73" spans="9:14" ht="12.75">
      <c r="I73" s="12"/>
      <c r="J73" s="6"/>
      <c r="L73" s="69"/>
      <c r="M73" s="68"/>
      <c r="N73" s="68"/>
    </row>
    <row r="74" spans="1:14" ht="12.75">
      <c r="A74" t="s">
        <v>121</v>
      </c>
      <c r="I74" s="12"/>
      <c r="J74" s="6"/>
      <c r="L74" s="69"/>
      <c r="M74" s="68"/>
      <c r="N74" s="68"/>
    </row>
    <row r="75" spans="1:14" s="7" customFormat="1" ht="12.75">
      <c r="A75" s="3" t="s">
        <v>66</v>
      </c>
      <c r="B75" s="8" t="s">
        <v>14</v>
      </c>
      <c r="C75" s="4">
        <v>17</v>
      </c>
      <c r="D75" s="4" t="s">
        <v>64</v>
      </c>
      <c r="E75" s="4">
        <v>64</v>
      </c>
      <c r="F75" s="4" t="s">
        <v>60</v>
      </c>
      <c r="G75" s="80">
        <v>75199</v>
      </c>
      <c r="H75" s="3" t="s">
        <v>49</v>
      </c>
      <c r="I75" s="12">
        <f>VLOOKUP(G:G,'[1]ELP_Dec10'!$B:$X,23,0)</f>
        <v>118.5</v>
      </c>
      <c r="J75" s="6">
        <f t="shared" si="1"/>
        <v>142.2</v>
      </c>
      <c r="K75" s="40" t="s">
        <v>283</v>
      </c>
      <c r="L75" s="69"/>
      <c r="M75" s="68"/>
      <c r="N75" s="68"/>
    </row>
    <row r="76" spans="1:14" s="7" customFormat="1" ht="12.75">
      <c r="A76" s="3" t="s">
        <v>17</v>
      </c>
      <c r="B76" s="8" t="s">
        <v>14</v>
      </c>
      <c r="C76" s="4">
        <v>18</v>
      </c>
      <c r="D76" s="4" t="s">
        <v>8</v>
      </c>
      <c r="E76" s="4">
        <v>63</v>
      </c>
      <c r="F76" s="4" t="s">
        <v>31</v>
      </c>
      <c r="G76" s="80">
        <v>76249</v>
      </c>
      <c r="H76" s="3" t="s">
        <v>49</v>
      </c>
      <c r="I76" s="12">
        <f>VLOOKUP(G:G,'[1]ELP_Dec10'!$B:$X,23,0)</f>
        <v>142.5</v>
      </c>
      <c r="J76" s="6">
        <f t="shared" si="1"/>
        <v>171</v>
      </c>
      <c r="K76" s="40" t="s">
        <v>48</v>
      </c>
      <c r="L76" s="69"/>
      <c r="M76" s="68"/>
      <c r="N76" s="68"/>
    </row>
    <row r="77" spans="1:14" s="7" customFormat="1" ht="12.75">
      <c r="A77" s="3" t="s">
        <v>177</v>
      </c>
      <c r="B77" s="8" t="s">
        <v>14</v>
      </c>
      <c r="C77" s="4">
        <v>19</v>
      </c>
      <c r="D77" s="4" t="s">
        <v>64</v>
      </c>
      <c r="E77" s="4">
        <v>57</v>
      </c>
      <c r="F77" s="4" t="s">
        <v>31</v>
      </c>
      <c r="G77" s="80">
        <v>77021</v>
      </c>
      <c r="H77" s="3" t="s">
        <v>49</v>
      </c>
      <c r="I77" s="12">
        <f>VLOOKUP(G:G,'[1]ELP_Dec10'!$B:$X,23,0)</f>
        <v>117</v>
      </c>
      <c r="J77" s="6">
        <f t="shared" si="1"/>
        <v>140.4</v>
      </c>
      <c r="K77" s="40"/>
      <c r="L77" s="69"/>
      <c r="M77" s="68"/>
      <c r="N77" s="68"/>
    </row>
    <row r="78" spans="1:14" s="7" customFormat="1" ht="12.75">
      <c r="A78" s="3" t="s">
        <v>177</v>
      </c>
      <c r="B78" s="8" t="s">
        <v>14</v>
      </c>
      <c r="C78" s="4">
        <v>19</v>
      </c>
      <c r="D78" s="4" t="s">
        <v>64</v>
      </c>
      <c r="E78" s="4">
        <v>57</v>
      </c>
      <c r="F78" s="4" t="s">
        <v>60</v>
      </c>
      <c r="G78" s="80">
        <v>74835</v>
      </c>
      <c r="H78" s="3" t="s">
        <v>49</v>
      </c>
      <c r="I78" s="12">
        <f>VLOOKUP(G:G,'[1]ELP_Dec10'!$B:$X,23,0)</f>
        <v>101.5</v>
      </c>
      <c r="J78" s="6">
        <f t="shared" si="1"/>
        <v>121.8</v>
      </c>
      <c r="K78" s="40"/>
      <c r="L78" s="69"/>
      <c r="M78" s="68"/>
      <c r="N78" s="68"/>
    </row>
    <row r="79" spans="1:14" s="7" customFormat="1" ht="12.75">
      <c r="A79" s="3" t="s">
        <v>13</v>
      </c>
      <c r="B79" s="8" t="s">
        <v>14</v>
      </c>
      <c r="C79" s="4">
        <v>19</v>
      </c>
      <c r="D79" s="4" t="s">
        <v>64</v>
      </c>
      <c r="E79" s="4">
        <v>62</v>
      </c>
      <c r="F79" s="4" t="s">
        <v>31</v>
      </c>
      <c r="G79" s="80">
        <v>77022</v>
      </c>
      <c r="H79" s="3" t="s">
        <v>49</v>
      </c>
      <c r="I79" s="12">
        <f>VLOOKUP(G:G,'[1]ELP_Dec10'!$B:$X,23,0)</f>
        <v>121.5</v>
      </c>
      <c r="J79" s="6">
        <f t="shared" si="1"/>
        <v>145.79999999999998</v>
      </c>
      <c r="K79" s="40"/>
      <c r="L79" s="69"/>
      <c r="M79" s="68"/>
      <c r="N79" s="68"/>
    </row>
    <row r="80" spans="1:14" s="7" customFormat="1" ht="12.75">
      <c r="A80" s="3"/>
      <c r="B80" s="8"/>
      <c r="C80" s="4"/>
      <c r="D80" s="4"/>
      <c r="E80" s="4"/>
      <c r="F80" s="4"/>
      <c r="G80" s="5"/>
      <c r="H80" s="3"/>
      <c r="I80" s="12"/>
      <c r="J80" s="6"/>
      <c r="K80" s="40"/>
      <c r="L80" s="69"/>
      <c r="M80" s="68"/>
      <c r="N80" s="68"/>
    </row>
    <row r="81" spans="1:14" s="7" customFormat="1" ht="12.75">
      <c r="A81" s="3" t="s">
        <v>71</v>
      </c>
      <c r="B81" s="8" t="s">
        <v>14</v>
      </c>
      <c r="C81" s="4">
        <v>16</v>
      </c>
      <c r="D81" s="4" t="s">
        <v>64</v>
      </c>
      <c r="E81" s="4">
        <v>67</v>
      </c>
      <c r="F81" s="4" t="s">
        <v>31</v>
      </c>
      <c r="G81" s="80">
        <v>74836</v>
      </c>
      <c r="H81" s="3" t="s">
        <v>181</v>
      </c>
      <c r="I81" s="12">
        <f>VLOOKUP(G:G,'[1]ELP_Dec10'!$B:$X,23,0)</f>
        <v>131</v>
      </c>
      <c r="J81" s="6">
        <f t="shared" si="1"/>
        <v>157.2</v>
      </c>
      <c r="K81" s="40"/>
      <c r="L81" s="69"/>
      <c r="M81" s="68"/>
      <c r="N81" s="68"/>
    </row>
    <row r="82" spans="1:14" s="7" customFormat="1" ht="12.75">
      <c r="A82" s="3" t="s">
        <v>71</v>
      </c>
      <c r="B82" s="8" t="s">
        <v>14</v>
      </c>
      <c r="C82" s="4">
        <v>16</v>
      </c>
      <c r="D82" s="4" t="s">
        <v>8</v>
      </c>
      <c r="E82" s="4">
        <v>67</v>
      </c>
      <c r="F82" s="4" t="s">
        <v>31</v>
      </c>
      <c r="G82" s="80">
        <v>76250</v>
      </c>
      <c r="H82" s="3" t="s">
        <v>181</v>
      </c>
      <c r="I82" s="12">
        <f>VLOOKUP(G:G,'[1]ELP_Dec10'!$B:$X,23,0)</f>
        <v>131</v>
      </c>
      <c r="J82" s="6">
        <f t="shared" si="1"/>
        <v>157.2</v>
      </c>
      <c r="K82" s="40"/>
      <c r="L82" s="69"/>
      <c r="M82" s="68"/>
      <c r="N82" s="68"/>
    </row>
    <row r="83" spans="1:14" s="7" customFormat="1" ht="12.75">
      <c r="A83" s="3" t="s">
        <v>75</v>
      </c>
      <c r="B83" s="8" t="s">
        <v>14</v>
      </c>
      <c r="C83" s="4">
        <v>16</v>
      </c>
      <c r="D83" s="4" t="s">
        <v>8</v>
      </c>
      <c r="E83" s="4">
        <v>71</v>
      </c>
      <c r="F83" s="4" t="s">
        <v>31</v>
      </c>
      <c r="G83" s="80">
        <v>76114</v>
      </c>
      <c r="H83" s="3" t="s">
        <v>181</v>
      </c>
      <c r="I83" s="12">
        <f>VLOOKUP(G:G,'[1]ELP_Dec10'!$B:$X,23,0)</f>
        <v>153.5</v>
      </c>
      <c r="J83" s="6">
        <f t="shared" si="1"/>
        <v>184.2</v>
      </c>
      <c r="K83" s="40"/>
      <c r="L83" s="69"/>
      <c r="M83" s="68"/>
      <c r="N83" s="68"/>
    </row>
    <row r="84" spans="1:14" s="7" customFormat="1" ht="12.75">
      <c r="A84" s="3" t="s">
        <v>75</v>
      </c>
      <c r="B84" s="8" t="s">
        <v>14</v>
      </c>
      <c r="C84" s="4">
        <v>16</v>
      </c>
      <c r="D84" s="4" t="s">
        <v>8</v>
      </c>
      <c r="E84" s="4">
        <v>71</v>
      </c>
      <c r="F84" s="4" t="s">
        <v>31</v>
      </c>
      <c r="G84" s="80">
        <v>77346</v>
      </c>
      <c r="H84" s="3" t="s">
        <v>181</v>
      </c>
      <c r="I84" s="12">
        <f>VLOOKUP(G:G,'[1]ELP_Dec10'!$B:$X,23,0)</f>
        <v>153.5</v>
      </c>
      <c r="J84" s="6">
        <f t="shared" si="1"/>
        <v>184.2</v>
      </c>
      <c r="K84" s="40"/>
      <c r="L84" s="69"/>
      <c r="M84" s="68"/>
      <c r="N84" s="68"/>
    </row>
    <row r="85" spans="1:14" s="7" customFormat="1" ht="12.75">
      <c r="A85" s="3"/>
      <c r="B85" s="8"/>
      <c r="C85" s="4"/>
      <c r="D85" s="4"/>
      <c r="E85" s="4"/>
      <c r="F85" s="4"/>
      <c r="G85" s="5"/>
      <c r="H85" s="3"/>
      <c r="I85" s="12"/>
      <c r="J85" s="6"/>
      <c r="K85" s="40"/>
      <c r="L85" s="69"/>
      <c r="M85" s="68"/>
      <c r="N85" s="68"/>
    </row>
    <row r="86" spans="1:14" s="7" customFormat="1" ht="12.75">
      <c r="A86" s="3" t="s">
        <v>17</v>
      </c>
      <c r="B86" s="4" t="s">
        <v>7</v>
      </c>
      <c r="C86" s="4">
        <v>18</v>
      </c>
      <c r="D86" s="4" t="s">
        <v>8</v>
      </c>
      <c r="E86" s="4">
        <v>63</v>
      </c>
      <c r="F86" s="4" t="s">
        <v>31</v>
      </c>
      <c r="G86" s="80">
        <v>77270</v>
      </c>
      <c r="H86" s="3" t="s">
        <v>53</v>
      </c>
      <c r="I86" s="12">
        <f>VLOOKUP(G:G,'[1]ELP_Dec10'!$B:$X,23,0)</f>
        <v>152.5</v>
      </c>
      <c r="J86" s="6">
        <f t="shared" si="1"/>
        <v>183</v>
      </c>
      <c r="K86" s="40"/>
      <c r="L86" s="69"/>
      <c r="M86" s="68"/>
      <c r="N86" s="68"/>
    </row>
    <row r="87" spans="1:14" s="7" customFormat="1" ht="12.75">
      <c r="A87" s="3"/>
      <c r="B87" s="4"/>
      <c r="C87" s="4"/>
      <c r="D87" s="4"/>
      <c r="E87" s="4"/>
      <c r="F87" s="4"/>
      <c r="G87" s="5"/>
      <c r="H87" s="3"/>
      <c r="I87" s="12"/>
      <c r="J87" s="6"/>
      <c r="K87" s="40"/>
      <c r="L87" s="69"/>
      <c r="M87" s="68"/>
      <c r="N87" s="68"/>
    </row>
    <row r="88" spans="1:14" s="7" customFormat="1" ht="12.75">
      <c r="A88" s="3" t="s">
        <v>71</v>
      </c>
      <c r="B88" s="8" t="s">
        <v>14</v>
      </c>
      <c r="C88" s="4">
        <v>16</v>
      </c>
      <c r="D88" s="4" t="s">
        <v>8</v>
      </c>
      <c r="E88" s="4">
        <v>67</v>
      </c>
      <c r="F88" s="4" t="s">
        <v>31</v>
      </c>
      <c r="G88" s="80">
        <v>77555</v>
      </c>
      <c r="H88" s="3" t="s">
        <v>72</v>
      </c>
      <c r="I88" s="12">
        <f>VLOOKUP(G:G,'[1]ELP_Dec10'!$B:$X,23,0)</f>
        <v>131</v>
      </c>
      <c r="J88" s="6">
        <f t="shared" si="1"/>
        <v>157.2</v>
      </c>
      <c r="K88" s="40" t="s">
        <v>70</v>
      </c>
      <c r="L88" s="69"/>
      <c r="M88" s="68"/>
      <c r="N88" s="68"/>
    </row>
    <row r="89" spans="1:14" s="7" customFormat="1" ht="12.75">
      <c r="A89" s="3" t="s">
        <v>71</v>
      </c>
      <c r="B89" s="8" t="s">
        <v>14</v>
      </c>
      <c r="C89" s="4">
        <v>16</v>
      </c>
      <c r="D89" s="4" t="s">
        <v>8</v>
      </c>
      <c r="E89" s="4">
        <v>67</v>
      </c>
      <c r="F89" s="4" t="s">
        <v>31</v>
      </c>
      <c r="G89" s="80">
        <v>2900</v>
      </c>
      <c r="H89" s="15" t="s">
        <v>345</v>
      </c>
      <c r="I89" s="12">
        <f>VLOOKUP(G:G,'[1]ELP_Dec10'!$B:$X,23,0)</f>
        <v>131</v>
      </c>
      <c r="J89" s="6">
        <f t="shared" si="1"/>
        <v>157.2</v>
      </c>
      <c r="K89" s="40" t="s">
        <v>346</v>
      </c>
      <c r="L89" s="69"/>
      <c r="M89" s="68"/>
      <c r="N89" s="68"/>
    </row>
    <row r="90" spans="1:14" s="7" customFormat="1" ht="12.75">
      <c r="A90" s="3" t="s">
        <v>75</v>
      </c>
      <c r="B90" s="8" t="s">
        <v>14</v>
      </c>
      <c r="C90" s="4">
        <v>16</v>
      </c>
      <c r="D90" s="4" t="s">
        <v>8</v>
      </c>
      <c r="E90" s="4">
        <v>71</v>
      </c>
      <c r="F90" s="4" t="s">
        <v>31</v>
      </c>
      <c r="G90" s="80">
        <v>78806</v>
      </c>
      <c r="H90" s="3" t="s">
        <v>72</v>
      </c>
      <c r="I90" s="12">
        <f>VLOOKUP(G:G,'[1]ELP_Dec10'!$B:$X,23,0)</f>
        <v>153.5</v>
      </c>
      <c r="J90" s="6">
        <f t="shared" si="1"/>
        <v>184.2</v>
      </c>
      <c r="K90" s="40" t="s">
        <v>76</v>
      </c>
      <c r="L90" s="69"/>
      <c r="M90" s="68"/>
      <c r="N90" s="68"/>
    </row>
    <row r="91" spans="1:14" s="7" customFormat="1" ht="12.75">
      <c r="A91" s="3"/>
      <c r="B91" s="8"/>
      <c r="C91" s="4"/>
      <c r="D91" s="4"/>
      <c r="E91" s="4"/>
      <c r="F91" s="4"/>
      <c r="G91" s="5"/>
      <c r="H91" s="3"/>
      <c r="I91" s="12"/>
      <c r="J91" s="6"/>
      <c r="K91" s="13"/>
      <c r="L91" s="69"/>
      <c r="M91" s="68"/>
      <c r="N91" s="68"/>
    </row>
    <row r="92" spans="1:14" ht="12.75">
      <c r="A92" s="38" t="s">
        <v>126</v>
      </c>
      <c r="I92" s="12"/>
      <c r="J92" s="6"/>
      <c r="L92" s="69"/>
      <c r="M92" s="68"/>
      <c r="N92" s="68"/>
    </row>
    <row r="93" spans="1:14" s="7" customFormat="1" ht="12.75">
      <c r="A93" s="3" t="s">
        <v>182</v>
      </c>
      <c r="B93" s="8" t="s">
        <v>14</v>
      </c>
      <c r="C93" s="4">
        <v>15</v>
      </c>
      <c r="D93" s="4" t="s">
        <v>64</v>
      </c>
      <c r="E93" s="4">
        <v>70</v>
      </c>
      <c r="F93" s="4" t="s">
        <v>31</v>
      </c>
      <c r="G93" s="80">
        <v>77019</v>
      </c>
      <c r="H93" s="3" t="s">
        <v>51</v>
      </c>
      <c r="I93" s="12">
        <f>VLOOKUP(G:G,'[1]ELP_Dec10'!$B:$X,23,0)</f>
        <v>141</v>
      </c>
      <c r="J93" s="6">
        <f t="shared" si="1"/>
        <v>169.2</v>
      </c>
      <c r="K93" s="40"/>
      <c r="L93" s="69"/>
      <c r="M93" s="68"/>
      <c r="N93" s="68"/>
    </row>
    <row r="94" spans="1:14" s="7" customFormat="1" ht="12.75">
      <c r="A94" s="3" t="s">
        <v>182</v>
      </c>
      <c r="B94" s="8" t="s">
        <v>14</v>
      </c>
      <c r="C94" s="4">
        <v>15</v>
      </c>
      <c r="D94" s="4" t="s">
        <v>64</v>
      </c>
      <c r="E94" s="4">
        <v>70</v>
      </c>
      <c r="F94" s="4" t="s">
        <v>60</v>
      </c>
      <c r="G94" s="80">
        <v>74834</v>
      </c>
      <c r="H94" s="3" t="s">
        <v>51</v>
      </c>
      <c r="I94" s="12">
        <f>VLOOKUP(G:G,'[1]ELP_Dec10'!$B:$X,23,0)</f>
        <v>124.5</v>
      </c>
      <c r="J94" s="6">
        <f t="shared" si="1"/>
        <v>149.4</v>
      </c>
      <c r="K94" s="40"/>
      <c r="L94" s="69"/>
      <c r="M94" s="68"/>
      <c r="N94" s="68"/>
    </row>
    <row r="95" spans="1:14" s="7" customFormat="1" ht="12.75">
      <c r="A95" s="3" t="s">
        <v>183</v>
      </c>
      <c r="B95" s="8" t="s">
        <v>14</v>
      </c>
      <c r="C95" s="4">
        <v>15</v>
      </c>
      <c r="D95" s="4" t="s">
        <v>8</v>
      </c>
      <c r="E95" s="4">
        <v>74</v>
      </c>
      <c r="F95" s="4" t="s">
        <v>31</v>
      </c>
      <c r="G95" s="80">
        <v>76251</v>
      </c>
      <c r="H95" s="3" t="s">
        <v>51</v>
      </c>
      <c r="I95" s="12">
        <f>VLOOKUP(G:G,'[1]ELP_Dec10'!$B:$X,23,0)</f>
        <v>162.5</v>
      </c>
      <c r="J95" s="6">
        <f t="shared" si="1"/>
        <v>195</v>
      </c>
      <c r="K95" s="40"/>
      <c r="L95" s="69"/>
      <c r="M95" s="68"/>
      <c r="N95" s="68"/>
    </row>
    <row r="96" spans="1:14" s="7" customFormat="1" ht="12.75">
      <c r="A96" s="3" t="s">
        <v>50</v>
      </c>
      <c r="B96" s="8" t="s">
        <v>14</v>
      </c>
      <c r="C96" s="4">
        <v>15</v>
      </c>
      <c r="D96" s="4" t="s">
        <v>64</v>
      </c>
      <c r="E96" s="4">
        <v>74</v>
      </c>
      <c r="F96" s="4" t="s">
        <v>60</v>
      </c>
      <c r="G96" s="80">
        <v>76617</v>
      </c>
      <c r="H96" s="3" t="s">
        <v>51</v>
      </c>
      <c r="I96" s="12">
        <f>VLOOKUP(G:G,'[1]ELP_Dec10'!$B:$X,23,0)</f>
        <v>155.5</v>
      </c>
      <c r="J96" s="6">
        <f t="shared" si="1"/>
        <v>186.6</v>
      </c>
      <c r="K96" s="40" t="s">
        <v>283</v>
      </c>
      <c r="L96" s="69"/>
      <c r="M96" s="68"/>
      <c r="N96" s="68"/>
    </row>
    <row r="97" spans="1:14" s="7" customFormat="1" ht="12.75">
      <c r="A97" s="3" t="s">
        <v>184</v>
      </c>
      <c r="B97" s="8" t="s">
        <v>14</v>
      </c>
      <c r="C97" s="4">
        <v>15</v>
      </c>
      <c r="D97" s="4" t="s">
        <v>64</v>
      </c>
      <c r="E97" s="4">
        <v>77</v>
      </c>
      <c r="F97" s="4" t="s">
        <v>31</v>
      </c>
      <c r="G97" s="80">
        <v>77020</v>
      </c>
      <c r="H97" s="3" t="s">
        <v>51</v>
      </c>
      <c r="I97" s="12">
        <f>VLOOKUP(G:G,'[1]ELP_Dec10'!$B:$X,23,0)</f>
        <v>168.5</v>
      </c>
      <c r="J97" s="6">
        <f t="shared" si="1"/>
        <v>202.2</v>
      </c>
      <c r="K97" s="40"/>
      <c r="L97" s="69"/>
      <c r="M97" s="68"/>
      <c r="N97" s="68"/>
    </row>
    <row r="98" spans="1:14" s="7" customFormat="1" ht="12.75">
      <c r="A98" s="3" t="s">
        <v>184</v>
      </c>
      <c r="B98" s="8" t="s">
        <v>14</v>
      </c>
      <c r="C98" s="4">
        <v>15</v>
      </c>
      <c r="D98" s="4" t="s">
        <v>8</v>
      </c>
      <c r="E98" s="4">
        <v>77</v>
      </c>
      <c r="F98" s="4" t="s">
        <v>31</v>
      </c>
      <c r="G98" s="80">
        <v>77347</v>
      </c>
      <c r="H98" s="3" t="s">
        <v>51</v>
      </c>
      <c r="I98" s="12">
        <f>VLOOKUP(G:G,'[1]ELP_Dec10'!$B:$X,23,0)</f>
        <v>168.5</v>
      </c>
      <c r="J98" s="6">
        <f t="shared" si="1"/>
        <v>202.2</v>
      </c>
      <c r="K98" s="40"/>
      <c r="L98" s="69"/>
      <c r="M98" s="68"/>
      <c r="N98" s="68"/>
    </row>
    <row r="99" spans="1:14" s="7" customFormat="1" ht="12.75">
      <c r="A99" s="3" t="s">
        <v>184</v>
      </c>
      <c r="B99" s="8" t="s">
        <v>14</v>
      </c>
      <c r="C99" s="4">
        <v>15</v>
      </c>
      <c r="D99" s="4" t="s">
        <v>64</v>
      </c>
      <c r="E99" s="4">
        <v>77</v>
      </c>
      <c r="F99" s="4" t="s">
        <v>60</v>
      </c>
      <c r="G99" s="80">
        <v>77348</v>
      </c>
      <c r="H99" s="3" t="s">
        <v>51</v>
      </c>
      <c r="I99" s="12">
        <f>VLOOKUP(G:G,'[1]ELP_Dec10'!$B:$X,23,0)</f>
        <v>157.5</v>
      </c>
      <c r="J99" s="6">
        <f t="shared" si="1"/>
        <v>189</v>
      </c>
      <c r="K99" s="40"/>
      <c r="L99" s="69"/>
      <c r="M99" s="68"/>
      <c r="N99" s="68"/>
    </row>
    <row r="100" spans="1:14" s="7" customFormat="1" ht="12.75">
      <c r="A100" s="3" t="s">
        <v>185</v>
      </c>
      <c r="B100" s="8" t="s">
        <v>14</v>
      </c>
      <c r="C100" s="4">
        <v>15</v>
      </c>
      <c r="D100" s="4" t="s">
        <v>8</v>
      </c>
      <c r="E100" s="4">
        <v>76</v>
      </c>
      <c r="F100" s="4" t="s">
        <v>31</v>
      </c>
      <c r="G100" s="80">
        <v>76064</v>
      </c>
      <c r="H100" s="3" t="s">
        <v>51</v>
      </c>
      <c r="I100" s="12">
        <f>VLOOKUP(G:G,'[1]ELP_Dec10'!$B:$X,23,0)</f>
        <v>176.5</v>
      </c>
      <c r="J100" s="6">
        <f t="shared" si="1"/>
        <v>211.79999999999998</v>
      </c>
      <c r="K100" s="40"/>
      <c r="L100" s="69"/>
      <c r="M100" s="68"/>
      <c r="N100" s="68"/>
    </row>
    <row r="101" spans="1:14" s="7" customFormat="1" ht="12.75">
      <c r="A101" s="11" t="s">
        <v>185</v>
      </c>
      <c r="B101" s="8" t="s">
        <v>14</v>
      </c>
      <c r="C101" s="4">
        <v>15</v>
      </c>
      <c r="D101" s="11" t="s">
        <v>389</v>
      </c>
      <c r="E101" s="4">
        <v>76</v>
      </c>
      <c r="F101" s="11" t="s">
        <v>31</v>
      </c>
      <c r="G101" s="5">
        <v>4579</v>
      </c>
      <c r="H101" s="15" t="s">
        <v>385</v>
      </c>
      <c r="I101" s="12">
        <v>176.5</v>
      </c>
      <c r="J101" s="6">
        <f t="shared" si="1"/>
        <v>211.79999999999998</v>
      </c>
      <c r="K101" s="96" t="s">
        <v>386</v>
      </c>
      <c r="L101" s="69"/>
      <c r="M101" s="68"/>
      <c r="N101" s="68"/>
    </row>
    <row r="102" spans="1:14" s="7" customFormat="1" ht="12.75">
      <c r="A102" s="11"/>
      <c r="B102" s="11"/>
      <c r="C102" s="4"/>
      <c r="D102" s="11"/>
      <c r="E102" s="4"/>
      <c r="F102" s="11"/>
      <c r="G102" s="5"/>
      <c r="H102" s="15"/>
      <c r="I102" s="12"/>
      <c r="J102" s="6"/>
      <c r="K102" s="40"/>
      <c r="L102" s="69"/>
      <c r="M102" s="68"/>
      <c r="N102" s="68"/>
    </row>
    <row r="103" spans="1:14" s="7" customFormat="1" ht="12.75">
      <c r="A103" s="3" t="s">
        <v>182</v>
      </c>
      <c r="B103" s="8" t="s">
        <v>14</v>
      </c>
      <c r="C103" s="4">
        <v>16</v>
      </c>
      <c r="D103" s="4" t="s">
        <v>64</v>
      </c>
      <c r="E103" s="4">
        <v>71</v>
      </c>
      <c r="F103" s="4" t="s">
        <v>31</v>
      </c>
      <c r="G103" s="79">
        <v>76294</v>
      </c>
      <c r="H103" s="3" t="s">
        <v>51</v>
      </c>
      <c r="I103" s="12">
        <f>VLOOKUP(G:G,'[1]ELP_Dec10'!$B:$X,23,0)</f>
        <v>147</v>
      </c>
      <c r="J103" s="6">
        <f t="shared" si="1"/>
        <v>176.4</v>
      </c>
      <c r="K103" s="40"/>
      <c r="L103" s="69"/>
      <c r="M103" s="68"/>
      <c r="N103" s="68"/>
    </row>
    <row r="104" spans="1:14" s="7" customFormat="1" ht="12.75">
      <c r="A104" s="3" t="s">
        <v>75</v>
      </c>
      <c r="B104" s="8" t="s">
        <v>14</v>
      </c>
      <c r="C104" s="4">
        <v>16</v>
      </c>
      <c r="D104" s="4" t="s">
        <v>8</v>
      </c>
      <c r="E104" s="4">
        <v>71</v>
      </c>
      <c r="F104" s="4" t="s">
        <v>31</v>
      </c>
      <c r="G104" s="80">
        <v>76113</v>
      </c>
      <c r="H104" s="3" t="s">
        <v>51</v>
      </c>
      <c r="I104" s="12">
        <f>VLOOKUP(G:G,'[1]ELP_Dec10'!$B:$X,23,0)</f>
        <v>158.5</v>
      </c>
      <c r="J104" s="6">
        <f t="shared" si="1"/>
        <v>190.2</v>
      </c>
      <c r="K104" s="40"/>
      <c r="L104" s="69"/>
      <c r="M104" s="68"/>
      <c r="N104" s="68"/>
    </row>
    <row r="105" spans="1:14" s="7" customFormat="1" ht="12.75">
      <c r="A105" s="3" t="s">
        <v>50</v>
      </c>
      <c r="B105" s="8" t="s">
        <v>14</v>
      </c>
      <c r="C105" s="4">
        <v>16</v>
      </c>
      <c r="D105" s="4" t="s">
        <v>8</v>
      </c>
      <c r="E105" s="4">
        <v>80</v>
      </c>
      <c r="F105" s="4" t="s">
        <v>31</v>
      </c>
      <c r="G105" s="80">
        <v>76252</v>
      </c>
      <c r="H105" s="3" t="s">
        <v>51</v>
      </c>
      <c r="I105" s="12">
        <f>VLOOKUP(G:G,'[1]ELP_Dec10'!$B:$X,23,0)</f>
        <v>196.5</v>
      </c>
      <c r="J105" s="6">
        <f t="shared" si="1"/>
        <v>235.79999999999998</v>
      </c>
      <c r="K105" s="40" t="s">
        <v>48</v>
      </c>
      <c r="L105" s="69"/>
      <c r="M105" s="68"/>
      <c r="N105" s="68"/>
    </row>
    <row r="106" spans="1:14" s="7" customFormat="1" ht="12.75">
      <c r="A106" s="3"/>
      <c r="B106" s="8"/>
      <c r="C106" s="4"/>
      <c r="D106" s="4"/>
      <c r="E106" s="4"/>
      <c r="F106" s="4"/>
      <c r="G106" s="5"/>
      <c r="H106" s="3"/>
      <c r="I106" s="12"/>
      <c r="J106" s="6"/>
      <c r="K106" s="40"/>
      <c r="L106" s="69"/>
      <c r="M106" s="68"/>
      <c r="N106" s="68"/>
    </row>
    <row r="107" spans="1:14" s="7" customFormat="1" ht="12.75">
      <c r="A107" s="3" t="s">
        <v>54</v>
      </c>
      <c r="B107" s="4" t="s">
        <v>7</v>
      </c>
      <c r="C107" s="4">
        <v>16</v>
      </c>
      <c r="D107" s="4" t="s">
        <v>8</v>
      </c>
      <c r="E107" s="4">
        <v>74</v>
      </c>
      <c r="F107" s="4" t="s">
        <v>31</v>
      </c>
      <c r="G107" s="80">
        <v>79137</v>
      </c>
      <c r="H107" s="3" t="s">
        <v>55</v>
      </c>
      <c r="I107" s="12">
        <f>VLOOKUP(G:G,'[1]ELP_Dec10'!$B:$X,23,0)</f>
        <v>247.5</v>
      </c>
      <c r="J107" s="6">
        <f t="shared" si="1"/>
        <v>297</v>
      </c>
      <c r="K107" s="96" t="s">
        <v>52</v>
      </c>
      <c r="L107" s="69"/>
      <c r="M107" s="68"/>
      <c r="N107" s="68"/>
    </row>
    <row r="108" spans="1:14" s="7" customFormat="1" ht="12.75">
      <c r="A108" s="3"/>
      <c r="B108" s="4"/>
      <c r="C108" s="4"/>
      <c r="D108" s="4"/>
      <c r="E108" s="4"/>
      <c r="F108" s="4"/>
      <c r="G108" s="5"/>
      <c r="H108" s="3"/>
      <c r="I108" s="12"/>
      <c r="J108" s="6"/>
      <c r="K108" s="40"/>
      <c r="L108" s="69"/>
      <c r="M108" s="68"/>
      <c r="N108" s="68"/>
    </row>
    <row r="109" spans="1:14" s="7" customFormat="1" ht="12.75">
      <c r="A109" s="3" t="s">
        <v>73</v>
      </c>
      <c r="B109" s="8" t="s">
        <v>14</v>
      </c>
      <c r="C109" s="4">
        <v>16</v>
      </c>
      <c r="D109" s="4" t="s">
        <v>8</v>
      </c>
      <c r="E109" s="4">
        <v>75</v>
      </c>
      <c r="F109" s="4" t="s">
        <v>31</v>
      </c>
      <c r="G109" s="80">
        <v>77556</v>
      </c>
      <c r="H109" s="3" t="s">
        <v>74</v>
      </c>
      <c r="I109" s="12">
        <f>VLOOKUP(G:G,'[1]ELP_Dec10'!$B:$X,23,0)</f>
        <v>203.5</v>
      </c>
      <c r="J109" s="6">
        <f t="shared" si="1"/>
        <v>244.2</v>
      </c>
      <c r="K109" s="40" t="s">
        <v>70</v>
      </c>
      <c r="L109" s="69"/>
      <c r="M109" s="68"/>
      <c r="N109" s="68"/>
    </row>
    <row r="110" spans="1:14" s="7" customFormat="1" ht="12.75">
      <c r="A110" s="3" t="s">
        <v>73</v>
      </c>
      <c r="B110" s="8" t="s">
        <v>14</v>
      </c>
      <c r="C110" s="4">
        <v>16</v>
      </c>
      <c r="D110" s="4" t="s">
        <v>8</v>
      </c>
      <c r="E110" s="4">
        <v>75</v>
      </c>
      <c r="F110" s="4" t="s">
        <v>31</v>
      </c>
      <c r="G110" s="80">
        <v>78807</v>
      </c>
      <c r="H110" s="15" t="s">
        <v>77</v>
      </c>
      <c r="I110" s="12">
        <f>VLOOKUP(G:G,'[1]ELP_Dec10'!$B:$X,23,0)</f>
        <v>203.5</v>
      </c>
      <c r="J110" s="6">
        <f t="shared" si="1"/>
        <v>244.2</v>
      </c>
      <c r="K110" s="40" t="s">
        <v>76</v>
      </c>
      <c r="L110" s="69"/>
      <c r="M110" s="68"/>
      <c r="N110" s="68"/>
    </row>
    <row r="111" spans="1:14" s="7" customFormat="1" ht="12.75">
      <c r="A111" s="3" t="s">
        <v>73</v>
      </c>
      <c r="B111" s="8" t="s">
        <v>14</v>
      </c>
      <c r="C111" s="4">
        <v>16</v>
      </c>
      <c r="D111" s="4" t="s">
        <v>8</v>
      </c>
      <c r="E111" s="4">
        <v>75</v>
      </c>
      <c r="F111" s="4" t="s">
        <v>31</v>
      </c>
      <c r="G111" s="80">
        <v>2901</v>
      </c>
      <c r="H111" s="15" t="s">
        <v>345</v>
      </c>
      <c r="I111" s="12">
        <f>VLOOKUP(G:G,'[1]ELP_Dec10'!$B:$X,23,0)</f>
        <v>203.5</v>
      </c>
      <c r="J111" s="6">
        <f t="shared" si="1"/>
        <v>244.2</v>
      </c>
      <c r="K111" s="40" t="s">
        <v>346</v>
      </c>
      <c r="L111" s="69"/>
      <c r="M111" s="68"/>
      <c r="N111" s="68"/>
    </row>
    <row r="112" spans="1:14" s="7" customFormat="1" ht="12.75">
      <c r="A112" s="3"/>
      <c r="B112" s="8"/>
      <c r="C112" s="4"/>
      <c r="D112" s="38" t="s">
        <v>391</v>
      </c>
      <c r="E112" s="4"/>
      <c r="F112" s="4"/>
      <c r="G112" s="5"/>
      <c r="H112" s="3"/>
      <c r="I112" s="12"/>
      <c r="J112" s="6"/>
      <c r="K112" s="13"/>
      <c r="L112" s="69"/>
      <c r="M112" s="68"/>
      <c r="N112" s="68"/>
    </row>
    <row r="113" spans="1:14" ht="12.75">
      <c r="A113" s="39" t="s">
        <v>186</v>
      </c>
      <c r="D113" s="45"/>
      <c r="E113" s="18"/>
      <c r="I113" s="12"/>
      <c r="J113" s="6"/>
      <c r="L113" s="69"/>
      <c r="M113" s="68"/>
      <c r="N113" s="68"/>
    </row>
    <row r="114" spans="4:14" ht="12.75">
      <c r="D114" s="14"/>
      <c r="E114" s="14"/>
      <c r="I114" s="12"/>
      <c r="J114" s="6"/>
      <c r="L114" s="69"/>
      <c r="M114" s="68"/>
      <c r="N114" s="68"/>
    </row>
    <row r="115" spans="1:14" ht="12.75">
      <c r="A115" t="s">
        <v>121</v>
      </c>
      <c r="I115" s="12"/>
      <c r="J115" s="6"/>
      <c r="L115" s="69"/>
      <c r="M115" s="68"/>
      <c r="N115" s="68"/>
    </row>
    <row r="116" spans="1:14" s="7" customFormat="1" ht="12.75">
      <c r="A116" s="3" t="s">
        <v>19</v>
      </c>
      <c r="B116" s="8" t="s">
        <v>14</v>
      </c>
      <c r="C116" s="4">
        <v>17</v>
      </c>
      <c r="D116" s="4" t="s">
        <v>8</v>
      </c>
      <c r="E116" s="4">
        <v>58</v>
      </c>
      <c r="F116" s="4" t="s">
        <v>9</v>
      </c>
      <c r="G116" s="80">
        <v>75042</v>
      </c>
      <c r="H116" s="3" t="s">
        <v>187</v>
      </c>
      <c r="I116" s="12">
        <f>VLOOKUP(G:G,'[1]ELP_Dec10'!$B:$X,23,0)</f>
        <v>151</v>
      </c>
      <c r="J116" s="6">
        <f t="shared" si="1"/>
        <v>181.2</v>
      </c>
      <c r="K116" s="40"/>
      <c r="L116" s="69"/>
      <c r="M116" s="68"/>
      <c r="N116" s="68"/>
    </row>
    <row r="117" spans="1:14" s="7" customFormat="1" ht="12.75">
      <c r="A117" s="3" t="s">
        <v>19</v>
      </c>
      <c r="B117" s="8" t="s">
        <v>14</v>
      </c>
      <c r="C117" s="4">
        <v>18</v>
      </c>
      <c r="D117" s="4" t="s">
        <v>8</v>
      </c>
      <c r="E117" s="4">
        <v>59</v>
      </c>
      <c r="F117" s="4" t="s">
        <v>9</v>
      </c>
      <c r="G117" s="80">
        <v>49072</v>
      </c>
      <c r="H117" s="3" t="s">
        <v>187</v>
      </c>
      <c r="I117" s="12">
        <f>VLOOKUP(G:G,'[1]ELP_Dec10'!$B:$X,23,0)</f>
        <v>142</v>
      </c>
      <c r="J117" s="6">
        <f t="shared" si="1"/>
        <v>170.4</v>
      </c>
      <c r="K117" s="40"/>
      <c r="L117" s="69"/>
      <c r="M117" s="68"/>
      <c r="N117" s="68"/>
    </row>
    <row r="118" spans="9:14" ht="12.75">
      <c r="I118" s="12"/>
      <c r="J118" s="6"/>
      <c r="L118" s="69"/>
      <c r="M118" s="68"/>
      <c r="N118" s="68"/>
    </row>
    <row r="119" spans="1:14" ht="12.75">
      <c r="A119" s="38" t="s">
        <v>126</v>
      </c>
      <c r="I119" s="12"/>
      <c r="J119" s="6"/>
      <c r="L119" s="69"/>
      <c r="M119" s="68"/>
      <c r="N119" s="68"/>
    </row>
    <row r="120" spans="1:14" s="7" customFormat="1" ht="12.75">
      <c r="A120" s="3" t="s">
        <v>11</v>
      </c>
      <c r="B120" s="8" t="s">
        <v>14</v>
      </c>
      <c r="C120" s="4">
        <v>17</v>
      </c>
      <c r="D120" s="4" t="s">
        <v>8</v>
      </c>
      <c r="E120" s="4">
        <v>69</v>
      </c>
      <c r="F120" s="4" t="s">
        <v>9</v>
      </c>
      <c r="G120" s="80">
        <v>75043</v>
      </c>
      <c r="H120" s="3" t="s">
        <v>188</v>
      </c>
      <c r="I120" s="12">
        <f>VLOOKUP(G:G,'[1]ELP_Dec10'!$B:$X,23,0)</f>
        <v>168</v>
      </c>
      <c r="J120" s="6">
        <f t="shared" si="1"/>
        <v>201.6</v>
      </c>
      <c r="K120" s="40"/>
      <c r="L120" s="69"/>
      <c r="M120" s="68"/>
      <c r="N120" s="68"/>
    </row>
    <row r="121" spans="1:14" s="7" customFormat="1" ht="12.75">
      <c r="A121" s="3" t="s">
        <v>26</v>
      </c>
      <c r="B121" s="8" t="s">
        <v>14</v>
      </c>
      <c r="C121" s="4">
        <v>17</v>
      </c>
      <c r="D121" s="4" t="s">
        <v>8</v>
      </c>
      <c r="E121" s="4">
        <v>73</v>
      </c>
      <c r="F121" s="4" t="s">
        <v>9</v>
      </c>
      <c r="G121" s="80">
        <v>49071</v>
      </c>
      <c r="H121" s="3" t="s">
        <v>188</v>
      </c>
      <c r="I121" s="12">
        <f>VLOOKUP(G:G,'[1]ELP_Dec10'!$B:$X,23,0)</f>
        <v>198</v>
      </c>
      <c r="J121" s="6">
        <f t="shared" si="1"/>
        <v>237.6</v>
      </c>
      <c r="K121" s="40"/>
      <c r="L121" s="69"/>
      <c r="M121" s="68"/>
      <c r="N121" s="68"/>
    </row>
    <row r="122" spans="1:14" s="7" customFormat="1" ht="12.75">
      <c r="A122" s="3"/>
      <c r="B122" s="8"/>
      <c r="C122" s="4"/>
      <c r="D122" s="4"/>
      <c r="E122" s="4"/>
      <c r="F122" s="4"/>
      <c r="G122" s="5"/>
      <c r="H122" s="3"/>
      <c r="I122" s="12"/>
      <c r="J122" s="6"/>
      <c r="K122" s="13"/>
      <c r="L122" s="69"/>
      <c r="M122" s="68"/>
      <c r="N122" s="68"/>
    </row>
    <row r="123" spans="1:14" ht="12.75">
      <c r="A123" s="39" t="s">
        <v>189</v>
      </c>
      <c r="D123" s="45"/>
      <c r="E123" s="18"/>
      <c r="I123" s="12"/>
      <c r="J123" s="6"/>
      <c r="L123" s="69"/>
      <c r="M123" s="68"/>
      <c r="N123" s="68"/>
    </row>
    <row r="124" spans="4:14" ht="12.75">
      <c r="D124" s="14"/>
      <c r="E124" s="14"/>
      <c r="I124" s="12"/>
      <c r="J124" s="6"/>
      <c r="L124" s="69"/>
      <c r="M124" s="68"/>
      <c r="N124" s="68"/>
    </row>
    <row r="125" spans="1:14" ht="12.75">
      <c r="A125" t="s">
        <v>121</v>
      </c>
      <c r="I125" s="12"/>
      <c r="J125" s="6"/>
      <c r="L125" s="69"/>
      <c r="M125" s="68"/>
      <c r="N125" s="68"/>
    </row>
    <row r="126" spans="1:14" s="7" customFormat="1" ht="12.75">
      <c r="A126" s="3" t="s">
        <v>6</v>
      </c>
      <c r="B126" s="8" t="s">
        <v>14</v>
      </c>
      <c r="C126" s="4">
        <v>19</v>
      </c>
      <c r="D126" s="4" t="s">
        <v>64</v>
      </c>
      <c r="E126" s="4">
        <v>59</v>
      </c>
      <c r="F126" s="4" t="s">
        <v>60</v>
      </c>
      <c r="G126" s="80">
        <v>76616</v>
      </c>
      <c r="H126" s="4" t="s">
        <v>190</v>
      </c>
      <c r="I126" s="12">
        <f>VLOOKUP(G:G,'[1]ELP_Dec10'!$B:$X,23,0)</f>
        <v>112</v>
      </c>
      <c r="J126" s="6">
        <f t="shared" si="1"/>
        <v>134.4</v>
      </c>
      <c r="K126" s="40"/>
      <c r="L126" s="69"/>
      <c r="M126" s="68"/>
      <c r="N126" s="68"/>
    </row>
    <row r="127" spans="9:14" ht="12.75">
      <c r="I127" s="12"/>
      <c r="J127" s="6"/>
      <c r="L127" s="69"/>
      <c r="M127" s="68"/>
      <c r="N127" s="68"/>
    </row>
    <row r="128" spans="1:14" s="7" customFormat="1" ht="12.75">
      <c r="A128" s="3" t="s">
        <v>177</v>
      </c>
      <c r="B128" s="8" t="s">
        <v>14</v>
      </c>
      <c r="C128" s="4">
        <v>19</v>
      </c>
      <c r="D128" s="4" t="s">
        <v>64</v>
      </c>
      <c r="E128" s="4">
        <v>57</v>
      </c>
      <c r="F128" s="4" t="s">
        <v>60</v>
      </c>
      <c r="G128" s="80">
        <v>48910</v>
      </c>
      <c r="H128" s="3" t="s">
        <v>191</v>
      </c>
      <c r="I128" s="12">
        <f>VLOOKUP(G:G,'[1]ELP_Dec10'!$B:$X,23,0)</f>
        <v>101.5</v>
      </c>
      <c r="J128" s="6">
        <f t="shared" si="1"/>
        <v>121.8</v>
      </c>
      <c r="K128" s="40"/>
      <c r="L128" s="69"/>
      <c r="M128" s="68"/>
      <c r="N128" s="68"/>
    </row>
    <row r="129" spans="9:14" ht="12.75">
      <c r="I129" s="12"/>
      <c r="J129" s="6"/>
      <c r="L129" s="69"/>
      <c r="M129" s="68"/>
      <c r="N129" s="68"/>
    </row>
    <row r="130" spans="1:14" s="7" customFormat="1" ht="12.75">
      <c r="A130" s="3" t="s">
        <v>13</v>
      </c>
      <c r="B130" s="8" t="s">
        <v>14</v>
      </c>
      <c r="C130" s="4">
        <v>18</v>
      </c>
      <c r="D130" s="4" t="s">
        <v>8</v>
      </c>
      <c r="E130" s="4">
        <v>61</v>
      </c>
      <c r="F130" s="4" t="s">
        <v>9</v>
      </c>
      <c r="G130" s="80">
        <v>75162</v>
      </c>
      <c r="H130" s="3" t="s">
        <v>192</v>
      </c>
      <c r="I130" s="12">
        <f>VLOOKUP(G:G,'[1]ELP_Dec10'!$B:$X,23,0)</f>
        <v>134</v>
      </c>
      <c r="J130" s="6">
        <f aca="true" t="shared" si="2" ref="J130:J178">+I130*1.2</f>
        <v>160.79999999999998</v>
      </c>
      <c r="K130" s="40"/>
      <c r="L130" s="69"/>
      <c r="M130" s="68"/>
      <c r="N130" s="68"/>
    </row>
    <row r="131" spans="9:14" ht="12.75">
      <c r="I131" s="12"/>
      <c r="J131" s="6"/>
      <c r="L131" s="69"/>
      <c r="M131" s="68"/>
      <c r="N131" s="68"/>
    </row>
    <row r="132" spans="1:14" s="7" customFormat="1" ht="12.75">
      <c r="A132" s="3" t="s">
        <v>177</v>
      </c>
      <c r="B132" s="8" t="s">
        <v>14</v>
      </c>
      <c r="C132" s="4">
        <v>19</v>
      </c>
      <c r="D132" s="4" t="s">
        <v>8</v>
      </c>
      <c r="E132" s="4">
        <v>57</v>
      </c>
      <c r="F132" s="4" t="s">
        <v>31</v>
      </c>
      <c r="G132" s="80">
        <v>70178</v>
      </c>
      <c r="H132" s="3" t="s">
        <v>193</v>
      </c>
      <c r="I132" s="12">
        <f>VLOOKUP(G:G,'[1]ELP_Dec10'!$B:$X,23,0)</f>
        <v>117</v>
      </c>
      <c r="J132" s="6">
        <f t="shared" si="2"/>
        <v>140.4</v>
      </c>
      <c r="K132" s="40"/>
      <c r="L132" s="69"/>
      <c r="M132" s="68"/>
      <c r="N132" s="68"/>
    </row>
    <row r="133" spans="9:14" ht="12.75">
      <c r="I133" s="12"/>
      <c r="J133" s="6"/>
      <c r="L133" s="69"/>
      <c r="M133" s="68"/>
      <c r="N133" s="68"/>
    </row>
    <row r="134" spans="1:14" s="7" customFormat="1" ht="12.75">
      <c r="A134" s="3" t="s">
        <v>58</v>
      </c>
      <c r="B134" s="8" t="s">
        <v>14</v>
      </c>
      <c r="C134" s="4">
        <v>17</v>
      </c>
      <c r="D134" s="4" t="s">
        <v>8</v>
      </c>
      <c r="E134" s="4">
        <v>54</v>
      </c>
      <c r="F134" s="4" t="s">
        <v>31</v>
      </c>
      <c r="G134" s="80">
        <v>73093</v>
      </c>
      <c r="H134" s="3" t="s">
        <v>194</v>
      </c>
      <c r="I134" s="12">
        <f>VLOOKUP(G:G,'[1]ELP_Dec10'!$B:$X,23,0)</f>
        <v>108</v>
      </c>
      <c r="J134" s="6">
        <f t="shared" si="2"/>
        <v>129.6</v>
      </c>
      <c r="K134" s="40"/>
      <c r="L134" s="69"/>
      <c r="M134" s="68"/>
      <c r="N134" s="68"/>
    </row>
    <row r="135" spans="1:14" s="7" customFormat="1" ht="12.75">
      <c r="A135" s="3" t="s">
        <v>6</v>
      </c>
      <c r="B135" s="8" t="s">
        <v>14</v>
      </c>
      <c r="C135" s="4">
        <v>18</v>
      </c>
      <c r="D135" s="4" t="s">
        <v>8</v>
      </c>
      <c r="E135" s="4">
        <v>58</v>
      </c>
      <c r="F135" s="4" t="s">
        <v>9</v>
      </c>
      <c r="G135" s="80">
        <v>75158</v>
      </c>
      <c r="H135" s="3" t="s">
        <v>194</v>
      </c>
      <c r="I135" s="12">
        <f>VLOOKUP(G:G,'[1]ELP_Dec10'!$B:$X,23,0)</f>
        <v>127</v>
      </c>
      <c r="J135" s="6">
        <f t="shared" si="2"/>
        <v>152.4</v>
      </c>
      <c r="K135" s="40"/>
      <c r="L135" s="69"/>
      <c r="M135" s="68"/>
      <c r="N135" s="68"/>
    </row>
    <row r="136" spans="9:14" ht="12.75">
      <c r="I136" s="12"/>
      <c r="J136" s="6"/>
      <c r="L136" s="69"/>
      <c r="M136" s="68"/>
      <c r="N136" s="68"/>
    </row>
    <row r="137" spans="1:14" s="9" customFormat="1" ht="12.75">
      <c r="A137" s="4"/>
      <c r="B137" s="8"/>
      <c r="C137" s="4"/>
      <c r="D137" s="4"/>
      <c r="E137" s="4"/>
      <c r="F137" s="11"/>
      <c r="G137" s="10"/>
      <c r="H137" s="4"/>
      <c r="I137" s="12"/>
      <c r="J137" s="6"/>
      <c r="K137" s="40"/>
      <c r="L137" s="69"/>
      <c r="M137" s="68"/>
      <c r="N137" s="68"/>
    </row>
    <row r="138" spans="1:14" s="9" customFormat="1" ht="12.75">
      <c r="A138" s="38" t="s">
        <v>126</v>
      </c>
      <c r="B138" s="8"/>
      <c r="C138" s="4"/>
      <c r="D138" s="4"/>
      <c r="E138" s="4"/>
      <c r="F138" s="11"/>
      <c r="G138" s="10"/>
      <c r="H138" s="4"/>
      <c r="I138" s="12"/>
      <c r="J138" s="6"/>
      <c r="K138" s="40"/>
      <c r="L138" s="69"/>
      <c r="M138" s="68"/>
      <c r="N138" s="68"/>
    </row>
    <row r="139" spans="1:14" s="9" customFormat="1" ht="12.75">
      <c r="A139" s="4"/>
      <c r="B139" s="8"/>
      <c r="C139" s="4"/>
      <c r="D139" s="4"/>
      <c r="E139" s="4"/>
      <c r="F139" s="11"/>
      <c r="G139" s="10"/>
      <c r="H139" s="4"/>
      <c r="I139" s="12"/>
      <c r="J139" s="6"/>
      <c r="K139" s="40"/>
      <c r="L139" s="69"/>
      <c r="M139" s="68"/>
      <c r="N139" s="68"/>
    </row>
    <row r="140" spans="1:14" s="7" customFormat="1" ht="12.75">
      <c r="A140" s="3" t="s">
        <v>71</v>
      </c>
      <c r="B140" s="8" t="s">
        <v>14</v>
      </c>
      <c r="C140" s="4">
        <v>15</v>
      </c>
      <c r="D140" s="4" t="s">
        <v>64</v>
      </c>
      <c r="E140" s="4">
        <v>66</v>
      </c>
      <c r="F140" s="4" t="s">
        <v>15</v>
      </c>
      <c r="G140" s="80">
        <v>73346</v>
      </c>
      <c r="H140" s="4" t="s">
        <v>195</v>
      </c>
      <c r="I140" s="12">
        <f>VLOOKUP(G:G,'[1]ELP_Dec10'!$B:$X,23,0)</f>
        <v>99</v>
      </c>
      <c r="J140" s="6">
        <f t="shared" si="2"/>
        <v>118.8</v>
      </c>
      <c r="K140" s="40"/>
      <c r="L140" s="69"/>
      <c r="M140" s="68"/>
      <c r="N140" s="68"/>
    </row>
    <row r="141" spans="1:14" s="7" customFormat="1" ht="12.75">
      <c r="A141" s="3" t="s">
        <v>182</v>
      </c>
      <c r="B141" s="8" t="s">
        <v>14</v>
      </c>
      <c r="C141" s="4">
        <v>15</v>
      </c>
      <c r="D141" s="4" t="s">
        <v>64</v>
      </c>
      <c r="E141" s="4">
        <v>70</v>
      </c>
      <c r="F141" s="4" t="s">
        <v>60</v>
      </c>
      <c r="G141" s="80">
        <v>49639</v>
      </c>
      <c r="H141" s="4" t="s">
        <v>195</v>
      </c>
      <c r="I141" s="12">
        <f>VLOOKUP(G:G,'[1]ELP_Dec10'!$B:$X,23,0)</f>
        <v>124.5</v>
      </c>
      <c r="J141" s="6">
        <f t="shared" si="2"/>
        <v>149.4</v>
      </c>
      <c r="K141" s="40"/>
      <c r="L141" s="69"/>
      <c r="M141" s="68"/>
      <c r="N141" s="68"/>
    </row>
    <row r="142" spans="1:14" s="9" customFormat="1" ht="12.75">
      <c r="A142" s="4"/>
      <c r="B142" s="8"/>
      <c r="C142" s="4"/>
      <c r="D142" s="4"/>
      <c r="E142" s="4"/>
      <c r="F142" s="11"/>
      <c r="G142" s="10"/>
      <c r="H142" s="4"/>
      <c r="I142" s="12"/>
      <c r="J142" s="6"/>
      <c r="K142" s="40"/>
      <c r="L142" s="69"/>
      <c r="M142" s="68"/>
      <c r="N142" s="68"/>
    </row>
    <row r="143" spans="1:14" s="7" customFormat="1" ht="12.75">
      <c r="A143" s="3" t="s">
        <v>183</v>
      </c>
      <c r="B143" s="8" t="s">
        <v>14</v>
      </c>
      <c r="C143" s="4">
        <v>15</v>
      </c>
      <c r="D143" s="4" t="s">
        <v>8</v>
      </c>
      <c r="E143" s="4">
        <v>74</v>
      </c>
      <c r="F143" s="4" t="s">
        <v>9</v>
      </c>
      <c r="G143" s="80">
        <v>75143</v>
      </c>
      <c r="H143" s="3" t="s">
        <v>196</v>
      </c>
      <c r="I143" s="12">
        <f>VLOOKUP(G:G,'[1]ELP_Dec10'!$B:$X,23,0)</f>
        <v>169.5</v>
      </c>
      <c r="J143" s="6">
        <f t="shared" si="2"/>
        <v>203.4</v>
      </c>
      <c r="K143" s="40"/>
      <c r="L143" s="69"/>
      <c r="M143" s="68"/>
      <c r="N143" s="68"/>
    </row>
    <row r="144" spans="1:14" s="9" customFormat="1" ht="12.75">
      <c r="A144" s="4"/>
      <c r="B144" s="8"/>
      <c r="C144" s="4"/>
      <c r="D144" s="4"/>
      <c r="E144" s="4"/>
      <c r="F144" s="11"/>
      <c r="G144" s="10"/>
      <c r="H144" s="4"/>
      <c r="I144" s="12"/>
      <c r="J144" s="6"/>
      <c r="K144" s="40"/>
      <c r="L144" s="69"/>
      <c r="M144" s="68"/>
      <c r="N144" s="68"/>
    </row>
    <row r="145" spans="1:14" s="7" customFormat="1" ht="12.75">
      <c r="A145" s="3" t="s">
        <v>182</v>
      </c>
      <c r="B145" s="8" t="s">
        <v>14</v>
      </c>
      <c r="C145" s="4">
        <v>15</v>
      </c>
      <c r="D145" s="4" t="s">
        <v>8</v>
      </c>
      <c r="E145" s="4">
        <v>70</v>
      </c>
      <c r="F145" s="4" t="s">
        <v>31</v>
      </c>
      <c r="G145" s="80">
        <v>70186</v>
      </c>
      <c r="H145" s="3" t="s">
        <v>197</v>
      </c>
      <c r="I145" s="12">
        <f>VLOOKUP(G:G,'[1]ELP_Dec10'!$B:$X,23,0)</f>
        <v>141</v>
      </c>
      <c r="J145" s="6">
        <f t="shared" si="2"/>
        <v>169.2</v>
      </c>
      <c r="K145" s="40"/>
      <c r="L145" s="69"/>
      <c r="M145" s="68"/>
      <c r="N145" s="68"/>
    </row>
    <row r="146" spans="1:14" s="7" customFormat="1" ht="12.75">
      <c r="A146" s="3" t="s">
        <v>182</v>
      </c>
      <c r="B146" s="8" t="s">
        <v>14</v>
      </c>
      <c r="C146" s="4">
        <v>15</v>
      </c>
      <c r="D146" s="4" t="s">
        <v>8</v>
      </c>
      <c r="E146" s="4">
        <v>70</v>
      </c>
      <c r="F146" s="4" t="s">
        <v>31</v>
      </c>
      <c r="G146" s="80">
        <v>49549</v>
      </c>
      <c r="H146" s="15" t="s">
        <v>198</v>
      </c>
      <c r="I146" s="12">
        <f>VLOOKUP(G:G,'[1]ELP_Dec10'!$B:$X,23,0)</f>
        <v>145</v>
      </c>
      <c r="J146" s="6">
        <f t="shared" si="2"/>
        <v>174</v>
      </c>
      <c r="K146" s="40"/>
      <c r="L146" s="69"/>
      <c r="M146" s="68"/>
      <c r="N146" s="68"/>
    </row>
    <row r="147" spans="1:14" s="9" customFormat="1" ht="12.75">
      <c r="A147" s="4"/>
      <c r="B147" s="8"/>
      <c r="C147" s="4"/>
      <c r="D147" s="4"/>
      <c r="E147" s="4"/>
      <c r="F147" s="11"/>
      <c r="G147" s="10"/>
      <c r="H147" s="4"/>
      <c r="I147" s="12"/>
      <c r="J147" s="6"/>
      <c r="K147" s="40"/>
      <c r="L147" s="69"/>
      <c r="M147" s="68"/>
      <c r="N147" s="68"/>
    </row>
    <row r="148" spans="1:14" s="7" customFormat="1" ht="12.75">
      <c r="A148" s="3" t="s">
        <v>182</v>
      </c>
      <c r="B148" s="8" t="s">
        <v>14</v>
      </c>
      <c r="C148" s="4">
        <v>15</v>
      </c>
      <c r="D148" s="4" t="s">
        <v>64</v>
      </c>
      <c r="E148" s="4">
        <v>70</v>
      </c>
      <c r="F148" s="4" t="s">
        <v>31</v>
      </c>
      <c r="G148" s="80">
        <v>71096</v>
      </c>
      <c r="H148" s="3" t="s">
        <v>199</v>
      </c>
      <c r="I148" s="12">
        <f>VLOOKUP(G:G,'[1]ELP_Dec10'!$B:$X,23,0)</f>
        <v>141</v>
      </c>
      <c r="J148" s="6">
        <f t="shared" si="2"/>
        <v>169.2</v>
      </c>
      <c r="K148" s="40"/>
      <c r="L148" s="69"/>
      <c r="M148" s="68"/>
      <c r="N148" s="68"/>
    </row>
    <row r="149" spans="1:14" s="7" customFormat="1" ht="12.75">
      <c r="A149" s="3" t="s">
        <v>184</v>
      </c>
      <c r="B149" s="8" t="s">
        <v>14</v>
      </c>
      <c r="C149" s="4">
        <v>15</v>
      </c>
      <c r="D149" s="4" t="s">
        <v>8</v>
      </c>
      <c r="E149" s="4">
        <v>77</v>
      </c>
      <c r="F149" s="4" t="s">
        <v>31</v>
      </c>
      <c r="G149" s="80">
        <v>75188</v>
      </c>
      <c r="H149" s="3" t="s">
        <v>199</v>
      </c>
      <c r="I149" s="12">
        <f>VLOOKUP(G:G,'[1]ELP_Dec10'!$B:$X,23,0)</f>
        <v>168.5</v>
      </c>
      <c r="J149" s="6">
        <f t="shared" si="2"/>
        <v>202.2</v>
      </c>
      <c r="K149" s="40"/>
      <c r="L149" s="69"/>
      <c r="M149" s="68"/>
      <c r="N149" s="68"/>
    </row>
    <row r="150" spans="9:14" s="14" customFormat="1" ht="12.75">
      <c r="I150" s="12"/>
      <c r="J150" s="6"/>
      <c r="K150" s="20"/>
      <c r="L150" s="69"/>
      <c r="M150" s="68"/>
      <c r="N150" s="68"/>
    </row>
    <row r="151" spans="1:14" s="7" customFormat="1" ht="12.75">
      <c r="A151" s="3" t="s">
        <v>75</v>
      </c>
      <c r="B151" s="8" t="s">
        <v>14</v>
      </c>
      <c r="C151" s="4">
        <v>15</v>
      </c>
      <c r="D151" s="4" t="s">
        <v>8</v>
      </c>
      <c r="E151" s="4">
        <v>70</v>
      </c>
      <c r="F151" s="4" t="s">
        <v>31</v>
      </c>
      <c r="G151" s="80">
        <v>70897</v>
      </c>
      <c r="H151" s="3" t="s">
        <v>200</v>
      </c>
      <c r="I151" s="12">
        <f>VLOOKUP(G:G,'[1]ELP_Dec10'!$B:$X,23,0)</f>
        <v>145</v>
      </c>
      <c r="J151" s="6">
        <f t="shared" si="2"/>
        <v>174</v>
      </c>
      <c r="K151" s="40"/>
      <c r="L151" s="69"/>
      <c r="M151" s="68"/>
      <c r="N151" s="68"/>
    </row>
    <row r="152" spans="1:14" s="7" customFormat="1" ht="12.75">
      <c r="A152" s="3" t="s">
        <v>184</v>
      </c>
      <c r="B152" s="8" t="s">
        <v>14</v>
      </c>
      <c r="C152" s="4">
        <v>15</v>
      </c>
      <c r="D152" s="4" t="s">
        <v>64</v>
      </c>
      <c r="E152" s="4">
        <v>77</v>
      </c>
      <c r="F152" s="4" t="s">
        <v>60</v>
      </c>
      <c r="G152" s="80">
        <v>73022</v>
      </c>
      <c r="H152" s="3" t="s">
        <v>200</v>
      </c>
      <c r="I152" s="12">
        <f>VLOOKUP(G:G,'[1]ELP_Dec10'!$B:$X,23,0)</f>
        <v>157.5</v>
      </c>
      <c r="J152" s="6">
        <f t="shared" si="2"/>
        <v>189</v>
      </c>
      <c r="K152" s="40"/>
      <c r="L152" s="69"/>
      <c r="M152" s="68"/>
      <c r="N152" s="68"/>
    </row>
    <row r="153" spans="9:14" s="14" customFormat="1" ht="12.75">
      <c r="I153" s="12"/>
      <c r="J153" s="6"/>
      <c r="K153" s="20"/>
      <c r="L153" s="69"/>
      <c r="M153" s="68"/>
      <c r="N153" s="68"/>
    </row>
    <row r="154" spans="1:14" s="7" customFormat="1" ht="12.75">
      <c r="A154" s="3" t="s">
        <v>26</v>
      </c>
      <c r="B154" s="8" t="s">
        <v>14</v>
      </c>
      <c r="C154" s="4">
        <v>17</v>
      </c>
      <c r="D154" s="4" t="s">
        <v>8</v>
      </c>
      <c r="E154" s="4">
        <v>73</v>
      </c>
      <c r="F154" s="4" t="s">
        <v>9</v>
      </c>
      <c r="G154" s="80">
        <v>75174</v>
      </c>
      <c r="H154" s="3" t="s">
        <v>201</v>
      </c>
      <c r="I154" s="12">
        <f>VLOOKUP(G:G,'[1]ELP_Dec10'!$B:$X,23,0)</f>
        <v>198</v>
      </c>
      <c r="J154" s="6">
        <f t="shared" si="2"/>
        <v>237.6</v>
      </c>
      <c r="K154" s="40"/>
      <c r="L154" s="69"/>
      <c r="M154" s="68"/>
      <c r="N154" s="68"/>
    </row>
    <row r="155" spans="9:14" s="14" customFormat="1" ht="12.75">
      <c r="I155" s="12"/>
      <c r="J155" s="6"/>
      <c r="K155" s="20"/>
      <c r="L155" s="69"/>
      <c r="M155" s="68"/>
      <c r="N155" s="68"/>
    </row>
    <row r="156" spans="1:14" s="7" customFormat="1" ht="12.75">
      <c r="A156" s="3" t="s">
        <v>17</v>
      </c>
      <c r="B156" s="8" t="s">
        <v>14</v>
      </c>
      <c r="C156" s="4">
        <v>17</v>
      </c>
      <c r="D156" s="4" t="s">
        <v>8</v>
      </c>
      <c r="E156" s="4">
        <v>62</v>
      </c>
      <c r="F156" s="4" t="s">
        <v>31</v>
      </c>
      <c r="G156" s="80">
        <v>48501</v>
      </c>
      <c r="H156" s="3" t="s">
        <v>202</v>
      </c>
      <c r="I156" s="12">
        <f>VLOOKUP(G:G,'[1]ELP_Dec10'!$B:$X,23,0)</f>
        <v>120.5</v>
      </c>
      <c r="J156" s="6">
        <f t="shared" si="2"/>
        <v>144.6</v>
      </c>
      <c r="K156" s="40"/>
      <c r="L156" s="69"/>
      <c r="M156" s="68"/>
      <c r="N156" s="68"/>
    </row>
    <row r="157" spans="9:14" s="14" customFormat="1" ht="12.75">
      <c r="I157" s="12"/>
      <c r="J157" s="6"/>
      <c r="K157" s="20"/>
      <c r="L157" s="69"/>
      <c r="M157" s="68"/>
      <c r="N157" s="68"/>
    </row>
    <row r="158" spans="1:14" ht="12.75">
      <c r="A158" s="39" t="s">
        <v>203</v>
      </c>
      <c r="D158" s="45"/>
      <c r="E158" s="18"/>
      <c r="I158" s="12"/>
      <c r="J158" s="6"/>
      <c r="L158" s="69"/>
      <c r="M158" s="68"/>
      <c r="N158" s="68"/>
    </row>
    <row r="159" spans="9:14" ht="12.75">
      <c r="I159" s="12"/>
      <c r="J159" s="6"/>
      <c r="L159" s="69"/>
      <c r="M159" s="68"/>
      <c r="N159" s="68"/>
    </row>
    <row r="160" spans="1:14" ht="12.75">
      <c r="A160" t="s">
        <v>121</v>
      </c>
      <c r="I160" s="12"/>
      <c r="J160" s="6"/>
      <c r="L160" s="69"/>
      <c r="M160" s="68"/>
      <c r="N160" s="68"/>
    </row>
    <row r="161" spans="1:14" s="7" customFormat="1" ht="12.75">
      <c r="A161" s="41">
        <v>3</v>
      </c>
      <c r="B161" s="8" t="s">
        <v>14</v>
      </c>
      <c r="C161" s="4">
        <v>18</v>
      </c>
      <c r="D161" s="4" t="s">
        <v>64</v>
      </c>
      <c r="E161" s="4">
        <v>47</v>
      </c>
      <c r="F161" s="4" t="s">
        <v>15</v>
      </c>
      <c r="G161" s="80">
        <v>49087</v>
      </c>
      <c r="H161" s="3" t="s">
        <v>204</v>
      </c>
      <c r="I161" s="12">
        <f>VLOOKUP(G:G,'[1]ELP_Dec10'!$B:$X,23,0)</f>
        <v>50.5</v>
      </c>
      <c r="J161" s="6">
        <f t="shared" si="2"/>
        <v>60.599999999999994</v>
      </c>
      <c r="K161" s="40"/>
      <c r="L161" s="69"/>
      <c r="M161" s="68"/>
      <c r="N161" s="68"/>
    </row>
    <row r="162" spans="1:14" s="7" customFormat="1" ht="12.75">
      <c r="A162" s="41">
        <v>3</v>
      </c>
      <c r="B162" s="8" t="s">
        <v>14</v>
      </c>
      <c r="C162" s="4">
        <v>18</v>
      </c>
      <c r="D162" s="4" t="s">
        <v>64</v>
      </c>
      <c r="E162" s="4">
        <v>47</v>
      </c>
      <c r="F162" s="4" t="s">
        <v>60</v>
      </c>
      <c r="G162" s="80">
        <v>73706</v>
      </c>
      <c r="H162" s="3" t="s">
        <v>204</v>
      </c>
      <c r="I162" s="12">
        <f>VLOOKUP(G:G,'[1]ELP_Dec10'!$B:$X,23,0)</f>
        <v>56.5</v>
      </c>
      <c r="J162" s="6">
        <f t="shared" si="2"/>
        <v>67.8</v>
      </c>
      <c r="K162" s="40"/>
      <c r="L162" s="69"/>
      <c r="M162" s="68"/>
      <c r="N162" s="68"/>
    </row>
    <row r="163" spans="1:14" s="7" customFormat="1" ht="12.75">
      <c r="A163" s="41">
        <v>3</v>
      </c>
      <c r="B163" s="8" t="s">
        <v>14</v>
      </c>
      <c r="C163" s="4">
        <v>19</v>
      </c>
      <c r="D163" s="4" t="s">
        <v>64</v>
      </c>
      <c r="E163" s="4">
        <v>49</v>
      </c>
      <c r="F163" s="4" t="s">
        <v>60</v>
      </c>
      <c r="G163" s="80">
        <v>73323</v>
      </c>
      <c r="H163" s="3" t="s">
        <v>204</v>
      </c>
      <c r="I163" s="12">
        <f>VLOOKUP(G:G,'[1]ELP_Dec10'!$B:$X,23,0)</f>
        <v>77</v>
      </c>
      <c r="J163" s="6">
        <f t="shared" si="2"/>
        <v>92.39999999999999</v>
      </c>
      <c r="K163" s="40"/>
      <c r="L163" s="69"/>
      <c r="M163" s="68"/>
      <c r="N163" s="68"/>
    </row>
    <row r="164" spans="1:14" s="7" customFormat="1" ht="12.75">
      <c r="A164" s="41"/>
      <c r="B164" s="8"/>
      <c r="C164" s="4"/>
      <c r="D164" s="4"/>
      <c r="E164" s="4"/>
      <c r="F164" s="4"/>
      <c r="G164" s="5"/>
      <c r="H164" s="3"/>
      <c r="I164" s="12"/>
      <c r="J164" s="6"/>
      <c r="K164" s="13"/>
      <c r="L164" s="69"/>
      <c r="M164" s="68"/>
      <c r="N164" s="68"/>
    </row>
    <row r="165" spans="1:14" s="7" customFormat="1" ht="12.75">
      <c r="A165" s="3" t="s">
        <v>13</v>
      </c>
      <c r="B165" s="8" t="s">
        <v>14</v>
      </c>
      <c r="C165" s="4">
        <v>19</v>
      </c>
      <c r="D165" s="4" t="s">
        <v>64</v>
      </c>
      <c r="E165" s="4">
        <v>62</v>
      </c>
      <c r="F165" s="4" t="s">
        <v>31</v>
      </c>
      <c r="G165" s="80">
        <v>72951</v>
      </c>
      <c r="H165" s="3" t="s">
        <v>205</v>
      </c>
      <c r="I165" s="12">
        <f>VLOOKUP(G:G,'[1]ELP_Dec10'!$B:$X,23,0)</f>
        <v>121.5</v>
      </c>
      <c r="J165" s="6">
        <f t="shared" si="2"/>
        <v>145.79999999999998</v>
      </c>
      <c r="K165" s="40"/>
      <c r="L165" s="69"/>
      <c r="M165" s="68"/>
      <c r="N165" s="68"/>
    </row>
    <row r="166" spans="1:14" s="7" customFormat="1" ht="12.75">
      <c r="A166" s="3" t="s">
        <v>206</v>
      </c>
      <c r="B166" s="8" t="s">
        <v>14</v>
      </c>
      <c r="C166" s="4">
        <v>21</v>
      </c>
      <c r="D166" s="4" t="s">
        <v>64</v>
      </c>
      <c r="E166" s="4">
        <v>48</v>
      </c>
      <c r="F166" s="4" t="s">
        <v>31</v>
      </c>
      <c r="G166" s="80">
        <v>72823</v>
      </c>
      <c r="H166" s="3" t="s">
        <v>205</v>
      </c>
      <c r="I166" s="12">
        <f>VLOOKUP(G:G,'[1]ELP_Dec10'!$B:$X,23,0)</f>
        <v>106.5</v>
      </c>
      <c r="J166" s="6">
        <f t="shared" si="2"/>
        <v>127.8</v>
      </c>
      <c r="K166" s="40"/>
      <c r="L166" s="69"/>
      <c r="M166" s="68"/>
      <c r="N166" s="68"/>
    </row>
    <row r="167" spans="1:14" s="7" customFormat="1" ht="12.75">
      <c r="A167" s="41"/>
      <c r="B167" s="8"/>
      <c r="C167" s="4"/>
      <c r="D167" s="4"/>
      <c r="E167" s="4"/>
      <c r="F167" s="4"/>
      <c r="G167" s="5"/>
      <c r="H167" s="3"/>
      <c r="I167" s="12"/>
      <c r="J167" s="6"/>
      <c r="K167" s="13"/>
      <c r="L167" s="69"/>
      <c r="M167" s="68"/>
      <c r="N167" s="68"/>
    </row>
    <row r="168" spans="1:14" s="7" customFormat="1" ht="12.75">
      <c r="A168" s="3" t="s">
        <v>177</v>
      </c>
      <c r="B168" s="8" t="s">
        <v>14</v>
      </c>
      <c r="C168" s="4">
        <v>17</v>
      </c>
      <c r="D168" s="4" t="s">
        <v>64</v>
      </c>
      <c r="E168" s="4">
        <v>55</v>
      </c>
      <c r="F168" s="4" t="s">
        <v>60</v>
      </c>
      <c r="G168" s="80">
        <v>76271</v>
      </c>
      <c r="H168" s="3" t="s">
        <v>207</v>
      </c>
      <c r="I168" s="12">
        <f>VLOOKUP(G:G,'[1]ELP_Dec10'!$B:$X,23,0)</f>
        <v>84</v>
      </c>
      <c r="J168" s="6">
        <f t="shared" si="2"/>
        <v>100.8</v>
      </c>
      <c r="K168" s="40"/>
      <c r="L168" s="69"/>
      <c r="M168" s="68"/>
      <c r="N168" s="68"/>
    </row>
    <row r="169" spans="1:14" s="7" customFormat="1" ht="12.75">
      <c r="A169" s="3" t="s">
        <v>177</v>
      </c>
      <c r="B169" s="8" t="s">
        <v>14</v>
      </c>
      <c r="C169" s="4">
        <v>19</v>
      </c>
      <c r="D169" s="4" t="s">
        <v>8</v>
      </c>
      <c r="E169" s="4">
        <v>57</v>
      </c>
      <c r="F169" s="4" t="s">
        <v>31</v>
      </c>
      <c r="G169" s="80">
        <v>48357</v>
      </c>
      <c r="H169" s="3" t="s">
        <v>207</v>
      </c>
      <c r="I169" s="12">
        <f>VLOOKUP(G:G,'[1]ELP_Dec10'!$B:$X,23,0)</f>
        <v>117</v>
      </c>
      <c r="J169" s="6">
        <f t="shared" si="2"/>
        <v>140.4</v>
      </c>
      <c r="K169" s="40"/>
      <c r="L169" s="69"/>
      <c r="M169" s="68"/>
      <c r="N169" s="68"/>
    </row>
    <row r="170" spans="1:14" s="7" customFormat="1" ht="12.75">
      <c r="A170" s="3" t="s">
        <v>177</v>
      </c>
      <c r="B170" s="8" t="s">
        <v>14</v>
      </c>
      <c r="C170" s="4">
        <v>19</v>
      </c>
      <c r="D170" s="4" t="s">
        <v>64</v>
      </c>
      <c r="E170" s="4">
        <v>57</v>
      </c>
      <c r="F170" s="4" t="s">
        <v>60</v>
      </c>
      <c r="G170" s="80">
        <v>70172</v>
      </c>
      <c r="H170" s="3" t="s">
        <v>207</v>
      </c>
      <c r="I170" s="12">
        <f>VLOOKUP(G:G,'[1]ELP_Dec10'!$B:$X,23,0)</f>
        <v>101.5</v>
      </c>
      <c r="J170" s="6">
        <f t="shared" si="2"/>
        <v>121.8</v>
      </c>
      <c r="K170" s="40"/>
      <c r="L170" s="69"/>
      <c r="M170" s="68"/>
      <c r="N170" s="68"/>
    </row>
    <row r="171" spans="1:14" s="7" customFormat="1" ht="12.75">
      <c r="A171" s="3"/>
      <c r="B171" s="8"/>
      <c r="C171" s="4"/>
      <c r="D171" s="4"/>
      <c r="E171" s="4"/>
      <c r="F171" s="4"/>
      <c r="G171" s="5"/>
      <c r="H171" s="3"/>
      <c r="I171" s="12"/>
      <c r="J171" s="6"/>
      <c r="K171" s="13"/>
      <c r="L171" s="69"/>
      <c r="M171" s="68"/>
      <c r="N171" s="68"/>
    </row>
    <row r="172" spans="1:14" ht="12.75">
      <c r="A172" s="39" t="s">
        <v>208</v>
      </c>
      <c r="D172" s="45"/>
      <c r="E172" s="18"/>
      <c r="I172" s="12"/>
      <c r="J172" s="6"/>
      <c r="L172" s="69"/>
      <c r="M172" s="68"/>
      <c r="N172" s="68"/>
    </row>
    <row r="173" spans="1:14" ht="12.75">
      <c r="A173" s="39"/>
      <c r="I173" s="12"/>
      <c r="J173" s="6"/>
      <c r="L173" s="69"/>
      <c r="M173" s="68"/>
      <c r="N173" s="68"/>
    </row>
    <row r="174" spans="1:14" s="7" customFormat="1" ht="12.75">
      <c r="A174" t="s">
        <v>121</v>
      </c>
      <c r="B174" s="8"/>
      <c r="C174" s="4"/>
      <c r="D174" s="4"/>
      <c r="E174" s="4"/>
      <c r="F174" s="4"/>
      <c r="G174" s="5"/>
      <c r="H174" s="3"/>
      <c r="I174" s="12"/>
      <c r="J174" s="6"/>
      <c r="K174" s="13"/>
      <c r="L174" s="69"/>
      <c r="M174" s="68"/>
      <c r="N174" s="68"/>
    </row>
    <row r="175" spans="1:14" s="7" customFormat="1" ht="12.75">
      <c r="A175" s="3" t="s">
        <v>177</v>
      </c>
      <c r="B175" s="8" t="s">
        <v>14</v>
      </c>
      <c r="C175" s="4">
        <v>19</v>
      </c>
      <c r="D175" s="4" t="s">
        <v>64</v>
      </c>
      <c r="E175" s="4">
        <v>57</v>
      </c>
      <c r="F175" s="4" t="s">
        <v>31</v>
      </c>
      <c r="G175" s="80">
        <v>76628</v>
      </c>
      <c r="H175" s="3" t="s">
        <v>209</v>
      </c>
      <c r="I175" s="12">
        <f>VLOOKUP(G:G,'[1]ELP_Dec10'!$B:$X,23,0)</f>
        <v>112.5</v>
      </c>
      <c r="J175" s="6">
        <f t="shared" si="2"/>
        <v>135</v>
      </c>
      <c r="K175" s="40"/>
      <c r="L175" s="69"/>
      <c r="M175" s="68"/>
      <c r="N175" s="68"/>
    </row>
    <row r="176" spans="9:14" ht="12.75">
      <c r="I176" s="12"/>
      <c r="J176" s="6"/>
      <c r="L176" s="69"/>
      <c r="M176" s="68"/>
      <c r="N176" s="68"/>
    </row>
    <row r="177" spans="1:14" ht="12.75">
      <c r="A177" s="38" t="s">
        <v>126</v>
      </c>
      <c r="I177" s="12"/>
      <c r="J177" s="6"/>
      <c r="L177" s="69"/>
      <c r="M177" s="68"/>
      <c r="N177" s="68"/>
    </row>
    <row r="178" spans="1:14" s="7" customFormat="1" ht="12.75">
      <c r="A178" s="3" t="s">
        <v>89</v>
      </c>
      <c r="B178" s="8" t="s">
        <v>14</v>
      </c>
      <c r="C178" s="4">
        <v>18</v>
      </c>
      <c r="D178" s="4" t="s">
        <v>64</v>
      </c>
      <c r="E178" s="4">
        <v>66</v>
      </c>
      <c r="F178" s="4" t="s">
        <v>31</v>
      </c>
      <c r="G178" s="80">
        <v>76629</v>
      </c>
      <c r="H178" s="3" t="s">
        <v>210</v>
      </c>
      <c r="I178" s="12">
        <f>VLOOKUP(G:G,'[1]ELP_Dec10'!$B:$X,23,0)</f>
        <v>131</v>
      </c>
      <c r="J178" s="6">
        <f t="shared" si="2"/>
        <v>157.2</v>
      </c>
      <c r="K178" s="40"/>
      <c r="L178" s="69"/>
      <c r="M178" s="68"/>
      <c r="N178" s="68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scale="56" r:id="rId2"/>
  <rowBreaks count="2" manualBreakCount="2">
    <brk id="50" max="255" man="1"/>
    <brk id="12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1"/>
  <sheetViews>
    <sheetView workbookViewId="0" topLeftCell="A79">
      <selection activeCell="I31" sqref="I31"/>
    </sheetView>
  </sheetViews>
  <sheetFormatPr defaultColWidth="9.140625" defaultRowHeight="12.75"/>
  <cols>
    <col min="1" max="1" width="16.140625" style="0" customWidth="1"/>
    <col min="7" max="7" width="11.140625" style="0" customWidth="1"/>
    <col min="8" max="8" width="11.00390625" style="0" customWidth="1"/>
    <col min="9" max="9" width="14.28125" style="0" bestFit="1" customWidth="1"/>
    <col min="10" max="10" width="14.00390625" style="0" bestFit="1" customWidth="1"/>
    <col min="11" max="11" width="37.421875" style="14" customWidth="1"/>
    <col min="12" max="14" width="9.140625" style="14" customWidth="1"/>
  </cols>
  <sheetData>
    <row r="1" spans="1:14" s="1" customFormat="1" ht="12.75">
      <c r="A1" s="115" t="s">
        <v>0</v>
      </c>
      <c r="B1" s="115"/>
      <c r="C1" s="115"/>
      <c r="D1" s="115"/>
      <c r="E1" s="115"/>
      <c r="F1" s="115"/>
      <c r="G1" s="1" t="s">
        <v>1</v>
      </c>
      <c r="H1" s="1" t="s">
        <v>2</v>
      </c>
      <c r="I1" s="2" t="s">
        <v>3</v>
      </c>
      <c r="J1" s="1" t="s">
        <v>4</v>
      </c>
      <c r="K1" s="89" t="s">
        <v>159</v>
      </c>
      <c r="L1" s="70"/>
      <c r="M1" s="70"/>
      <c r="N1" s="70"/>
    </row>
    <row r="2" spans="9:14" s="1" customFormat="1" ht="12.75">
      <c r="I2" s="2"/>
      <c r="K2" s="89"/>
      <c r="L2" s="70"/>
      <c r="M2" s="70"/>
      <c r="N2" s="70"/>
    </row>
    <row r="3" spans="1:14" s="1" customFormat="1" ht="12.75">
      <c r="A3" s="46" t="s">
        <v>211</v>
      </c>
      <c r="I3" s="2"/>
      <c r="K3" s="89"/>
      <c r="L3" s="70"/>
      <c r="M3" s="70"/>
      <c r="N3" s="70"/>
    </row>
    <row r="4" ht="12.75">
      <c r="K4" s="20"/>
    </row>
    <row r="5" spans="1:5" ht="12.75">
      <c r="A5" s="33" t="s">
        <v>212</v>
      </c>
      <c r="D5" s="45"/>
      <c r="E5" s="18"/>
    </row>
    <row r="7" ht="12.75">
      <c r="A7" t="s">
        <v>121</v>
      </c>
    </row>
    <row r="8" spans="1:11" ht="12.75">
      <c r="A8" s="3" t="s">
        <v>177</v>
      </c>
      <c r="B8" s="4" t="s">
        <v>14</v>
      </c>
      <c r="C8" s="4">
        <v>19</v>
      </c>
      <c r="D8" s="4" t="s">
        <v>64</v>
      </c>
      <c r="E8" s="4">
        <v>57</v>
      </c>
      <c r="F8" s="4" t="s">
        <v>31</v>
      </c>
      <c r="G8" s="5">
        <v>1570</v>
      </c>
      <c r="H8" s="3" t="s">
        <v>213</v>
      </c>
      <c r="I8" s="6">
        <f>VLOOKUP(G:G,'[1]ELP_Dec10'!$B:$X,23,0)</f>
        <v>110.5</v>
      </c>
      <c r="J8" s="6">
        <f>+I8*1.2</f>
        <v>132.6</v>
      </c>
      <c r="K8" s="50"/>
    </row>
    <row r="9" spans="1:14" s="7" customFormat="1" ht="12.75">
      <c r="A9" s="3" t="s">
        <v>6</v>
      </c>
      <c r="B9" s="4" t="s">
        <v>7</v>
      </c>
      <c r="C9" s="4">
        <v>19</v>
      </c>
      <c r="D9" s="4" t="s">
        <v>8</v>
      </c>
      <c r="E9" s="4">
        <v>59</v>
      </c>
      <c r="F9" s="4" t="s">
        <v>31</v>
      </c>
      <c r="G9" s="5">
        <v>79234</v>
      </c>
      <c r="H9" s="3" t="s">
        <v>213</v>
      </c>
      <c r="I9" s="6">
        <f>VLOOKUP(G:G,'[1]ELP_Dec10'!$B:$X,23,0)</f>
        <v>122</v>
      </c>
      <c r="J9" s="6">
        <f aca="true" t="shared" si="0" ref="J9:J73">+I9*1.2</f>
        <v>146.4</v>
      </c>
      <c r="K9" s="47"/>
      <c r="L9" s="69"/>
      <c r="M9" s="68"/>
      <c r="N9" s="68"/>
    </row>
    <row r="10" spans="1:14" s="7" customFormat="1" ht="12.75">
      <c r="A10" s="3" t="s">
        <v>6</v>
      </c>
      <c r="B10" s="4" t="s">
        <v>7</v>
      </c>
      <c r="C10" s="4">
        <v>19</v>
      </c>
      <c r="D10" s="4" t="s">
        <v>8</v>
      </c>
      <c r="E10" s="4">
        <v>59</v>
      </c>
      <c r="F10" s="4" t="s">
        <v>9</v>
      </c>
      <c r="G10" s="5">
        <v>79223</v>
      </c>
      <c r="H10" s="3" t="s">
        <v>213</v>
      </c>
      <c r="I10" s="6">
        <f>VLOOKUP(G:G,'[1]ELP_Dec10'!$B:$X,23,0)</f>
        <v>127.5</v>
      </c>
      <c r="J10" s="6">
        <f t="shared" si="0"/>
        <v>153</v>
      </c>
      <c r="K10" s="47"/>
      <c r="L10" s="69"/>
      <c r="M10" s="68"/>
      <c r="N10" s="68"/>
    </row>
    <row r="11" spans="1:14" s="7" customFormat="1" ht="12.75">
      <c r="A11" s="3" t="s">
        <v>6</v>
      </c>
      <c r="B11" s="4" t="s">
        <v>7</v>
      </c>
      <c r="C11" s="4">
        <v>19</v>
      </c>
      <c r="D11" s="4" t="s">
        <v>8</v>
      </c>
      <c r="E11" s="4">
        <v>59</v>
      </c>
      <c r="F11" s="4" t="s">
        <v>9</v>
      </c>
      <c r="G11" s="5">
        <v>1778</v>
      </c>
      <c r="H11" s="15" t="s">
        <v>308</v>
      </c>
      <c r="I11" s="6">
        <f>VLOOKUP(G:G,'[1]ELP_Dec10'!$B:$X,23,0)</f>
        <v>127.5</v>
      </c>
      <c r="J11" s="6">
        <f t="shared" si="0"/>
        <v>153</v>
      </c>
      <c r="K11" s="50" t="s">
        <v>305</v>
      </c>
      <c r="L11" s="69"/>
      <c r="M11" s="68"/>
      <c r="N11" s="68"/>
    </row>
    <row r="12" spans="1:14" s="7" customFormat="1" ht="12.75">
      <c r="A12" s="3" t="s">
        <v>6</v>
      </c>
      <c r="B12" s="4" t="s">
        <v>7</v>
      </c>
      <c r="C12" s="4">
        <v>19</v>
      </c>
      <c r="D12" s="4" t="s">
        <v>8</v>
      </c>
      <c r="E12" s="4">
        <v>59</v>
      </c>
      <c r="F12" s="4" t="s">
        <v>9</v>
      </c>
      <c r="G12" s="5">
        <v>3915</v>
      </c>
      <c r="H12" s="15" t="s">
        <v>407</v>
      </c>
      <c r="I12" s="6">
        <f>VLOOKUP(G:G,'[1]ELP_Dec10'!$B:$X,23,0)</f>
        <v>122</v>
      </c>
      <c r="J12" s="6">
        <f t="shared" si="0"/>
        <v>146.4</v>
      </c>
      <c r="K12" s="95" t="s">
        <v>405</v>
      </c>
      <c r="L12" s="69"/>
      <c r="M12" s="68"/>
      <c r="N12" s="68"/>
    </row>
    <row r="13" spans="1:14" s="7" customFormat="1" ht="12.75">
      <c r="A13" s="15" t="s">
        <v>63</v>
      </c>
      <c r="B13" s="8" t="s">
        <v>14</v>
      </c>
      <c r="C13" s="4">
        <v>21</v>
      </c>
      <c r="D13" s="11" t="s">
        <v>8</v>
      </c>
      <c r="E13" s="4">
        <v>54</v>
      </c>
      <c r="F13" s="11" t="s">
        <v>31</v>
      </c>
      <c r="G13" s="5">
        <v>2033</v>
      </c>
      <c r="H13" s="15" t="s">
        <v>213</v>
      </c>
      <c r="I13" s="6">
        <f>VLOOKUP(G:G,'[1]ELP_Dec10'!$B:$X,23,0)</f>
        <v>99.5</v>
      </c>
      <c r="J13" s="6">
        <f t="shared" si="0"/>
        <v>119.39999999999999</v>
      </c>
      <c r="K13" s="50"/>
      <c r="L13" s="69"/>
      <c r="M13" s="68"/>
      <c r="N13" s="68"/>
    </row>
    <row r="14" spans="1:14" s="7" customFormat="1" ht="12.75">
      <c r="A14" s="15" t="s">
        <v>63</v>
      </c>
      <c r="B14" s="8" t="s">
        <v>14</v>
      </c>
      <c r="C14" s="4">
        <v>21</v>
      </c>
      <c r="D14" s="11" t="s">
        <v>64</v>
      </c>
      <c r="E14" s="4">
        <v>54</v>
      </c>
      <c r="F14" s="11" t="s">
        <v>31</v>
      </c>
      <c r="G14" s="5">
        <v>1569</v>
      </c>
      <c r="H14" s="15" t="s">
        <v>213</v>
      </c>
      <c r="I14" s="6">
        <f>VLOOKUP(G:G,'[1]ELP_Dec10'!$B:$X,23,0)</f>
        <v>99.5</v>
      </c>
      <c r="J14" s="6">
        <f t="shared" si="0"/>
        <v>119.39999999999999</v>
      </c>
      <c r="K14" s="50"/>
      <c r="L14" s="69"/>
      <c r="M14" s="68"/>
      <c r="N14" s="68"/>
    </row>
    <row r="15" spans="1:14" s="7" customFormat="1" ht="12.75">
      <c r="A15" s="15" t="s">
        <v>63</v>
      </c>
      <c r="B15" s="8" t="s">
        <v>14</v>
      </c>
      <c r="C15" s="4">
        <v>21</v>
      </c>
      <c r="D15" s="11" t="s">
        <v>64</v>
      </c>
      <c r="E15" s="4">
        <v>54</v>
      </c>
      <c r="F15" s="11" t="s">
        <v>9</v>
      </c>
      <c r="G15" s="5">
        <v>1887</v>
      </c>
      <c r="H15" s="15" t="s">
        <v>308</v>
      </c>
      <c r="I15" s="6">
        <f>VLOOKUP(G:G,'[1]ELP_Dec10'!$B:$X,23,0)</f>
        <v>99.5</v>
      </c>
      <c r="J15" s="6">
        <f t="shared" si="0"/>
        <v>119.39999999999999</v>
      </c>
      <c r="K15" s="50" t="s">
        <v>309</v>
      </c>
      <c r="L15" s="69"/>
      <c r="M15" s="68"/>
      <c r="N15" s="68"/>
    </row>
    <row r="16" spans="9:14" ht="12.75">
      <c r="I16" s="6"/>
      <c r="J16" s="6"/>
      <c r="L16" s="69"/>
      <c r="M16" s="68"/>
      <c r="N16" s="68"/>
    </row>
    <row r="17" spans="1:14" ht="12.75">
      <c r="A17" t="s">
        <v>126</v>
      </c>
      <c r="I17" s="6"/>
      <c r="J17" s="6"/>
      <c r="L17" s="69"/>
      <c r="M17" s="68"/>
      <c r="N17" s="68"/>
    </row>
    <row r="18" spans="1:14" ht="12.75">
      <c r="A18" s="15" t="s">
        <v>89</v>
      </c>
      <c r="B18" s="4" t="s">
        <v>7</v>
      </c>
      <c r="C18" s="4">
        <v>17</v>
      </c>
      <c r="D18" s="11" t="s">
        <v>8</v>
      </c>
      <c r="E18" s="4">
        <v>65</v>
      </c>
      <c r="F18" s="11" t="s">
        <v>31</v>
      </c>
      <c r="G18" s="5">
        <v>2036</v>
      </c>
      <c r="H18" s="15" t="s">
        <v>214</v>
      </c>
      <c r="I18" s="6">
        <f>VLOOKUP(G:G,'[1]ELP_Dec10'!$B:$X,23,0)</f>
        <v>149.5</v>
      </c>
      <c r="J18" s="6">
        <f t="shared" si="0"/>
        <v>179.4</v>
      </c>
      <c r="K18" s="50"/>
      <c r="L18" s="69"/>
      <c r="M18" s="68"/>
      <c r="N18" s="68"/>
    </row>
    <row r="19" spans="1:14" ht="12.75">
      <c r="A19" s="15" t="s">
        <v>89</v>
      </c>
      <c r="B19" s="4" t="s">
        <v>7</v>
      </c>
      <c r="C19" s="4">
        <v>17</v>
      </c>
      <c r="D19" s="11" t="s">
        <v>64</v>
      </c>
      <c r="E19" s="4">
        <v>65</v>
      </c>
      <c r="F19" s="11" t="s">
        <v>31</v>
      </c>
      <c r="G19" s="5">
        <v>1571</v>
      </c>
      <c r="H19" s="15" t="s">
        <v>214</v>
      </c>
      <c r="I19" s="6">
        <f>VLOOKUP(G:G,'[1]ELP_Dec10'!$B:$X,23,0)</f>
        <v>149.5</v>
      </c>
      <c r="J19" s="6">
        <f t="shared" si="0"/>
        <v>179.4</v>
      </c>
      <c r="K19" s="50"/>
      <c r="L19" s="69"/>
      <c r="M19" s="68"/>
      <c r="N19" s="68"/>
    </row>
    <row r="20" spans="1:14" ht="12.75">
      <c r="A20" s="3" t="s">
        <v>179</v>
      </c>
      <c r="B20" s="4" t="s">
        <v>7</v>
      </c>
      <c r="C20" s="4">
        <v>17</v>
      </c>
      <c r="D20" s="4" t="s">
        <v>8</v>
      </c>
      <c r="E20" s="4">
        <v>69</v>
      </c>
      <c r="F20" s="4" t="s">
        <v>9</v>
      </c>
      <c r="G20" s="5">
        <v>1780</v>
      </c>
      <c r="H20" s="15" t="s">
        <v>279</v>
      </c>
      <c r="I20" s="6">
        <f>VLOOKUP(G:G,'[1]ELP_Dec10'!$B:$X,23,0)</f>
        <v>179</v>
      </c>
      <c r="J20" s="6">
        <f t="shared" si="0"/>
        <v>214.79999999999998</v>
      </c>
      <c r="K20" s="50" t="s">
        <v>305</v>
      </c>
      <c r="L20" s="69"/>
      <c r="M20" s="68"/>
      <c r="N20" s="68"/>
    </row>
    <row r="21" spans="1:14" ht="12.75">
      <c r="A21" s="3" t="s">
        <v>179</v>
      </c>
      <c r="B21" s="4" t="s">
        <v>7</v>
      </c>
      <c r="C21" s="4">
        <v>17</v>
      </c>
      <c r="D21" s="11" t="s">
        <v>64</v>
      </c>
      <c r="E21" s="4">
        <v>69</v>
      </c>
      <c r="F21" s="11" t="s">
        <v>31</v>
      </c>
      <c r="G21" s="5">
        <v>1572</v>
      </c>
      <c r="H21" s="15" t="s">
        <v>214</v>
      </c>
      <c r="I21" s="6">
        <f>VLOOKUP(G:G,'[1]ELP_Dec10'!$B:$X,23,0)</f>
        <v>163</v>
      </c>
      <c r="J21" s="6">
        <f t="shared" si="0"/>
        <v>195.6</v>
      </c>
      <c r="K21" s="50"/>
      <c r="L21" s="69"/>
      <c r="M21" s="68"/>
      <c r="N21" s="68"/>
    </row>
    <row r="22" spans="1:14" s="7" customFormat="1" ht="12.75">
      <c r="A22" s="3" t="s">
        <v>11</v>
      </c>
      <c r="B22" s="4" t="s">
        <v>7</v>
      </c>
      <c r="C22" s="4">
        <v>17</v>
      </c>
      <c r="D22" s="4" t="s">
        <v>8</v>
      </c>
      <c r="E22" s="4">
        <v>69</v>
      </c>
      <c r="F22" s="4" t="s">
        <v>31</v>
      </c>
      <c r="G22" s="5">
        <v>79235</v>
      </c>
      <c r="H22" s="3" t="s">
        <v>214</v>
      </c>
      <c r="I22" s="6">
        <f>VLOOKUP(G:G,'[1]ELP_Dec10'!$B:$X,23,0)</f>
        <v>171</v>
      </c>
      <c r="J22" s="6">
        <f t="shared" si="0"/>
        <v>205.2</v>
      </c>
      <c r="K22" s="47"/>
      <c r="L22" s="69"/>
      <c r="M22" s="68"/>
      <c r="N22" s="68"/>
    </row>
    <row r="23" spans="1:14" s="7" customFormat="1" ht="12.75">
      <c r="A23" s="3" t="s">
        <v>11</v>
      </c>
      <c r="B23" s="4" t="s">
        <v>7</v>
      </c>
      <c r="C23" s="4">
        <v>17</v>
      </c>
      <c r="D23" s="4" t="s">
        <v>8</v>
      </c>
      <c r="E23" s="4">
        <v>69</v>
      </c>
      <c r="F23" s="4" t="s">
        <v>9</v>
      </c>
      <c r="G23" s="5">
        <v>79224</v>
      </c>
      <c r="H23" s="3" t="s">
        <v>214</v>
      </c>
      <c r="I23" s="6">
        <f>VLOOKUP(G:G,'[1]ELP_Dec10'!$B:$X,23,0)</f>
        <v>181</v>
      </c>
      <c r="J23" s="6">
        <f t="shared" si="0"/>
        <v>217.2</v>
      </c>
      <c r="K23" s="47"/>
      <c r="L23" s="69"/>
      <c r="M23" s="68"/>
      <c r="N23" s="68"/>
    </row>
    <row r="24" spans="1:14" s="7" customFormat="1" ht="12.75">
      <c r="A24" s="3" t="s">
        <v>11</v>
      </c>
      <c r="B24" s="4" t="s">
        <v>7</v>
      </c>
      <c r="C24" s="4">
        <v>17</v>
      </c>
      <c r="D24" s="4" t="s">
        <v>8</v>
      </c>
      <c r="E24" s="4">
        <v>69</v>
      </c>
      <c r="F24" s="4" t="s">
        <v>9</v>
      </c>
      <c r="G24" s="5">
        <v>3916</v>
      </c>
      <c r="H24" s="15" t="s">
        <v>406</v>
      </c>
      <c r="I24" s="6">
        <f>VLOOKUP(G:G,'[1]ELP_Dec10'!$B:$X,23,0)</f>
        <v>181</v>
      </c>
      <c r="J24" s="6">
        <f t="shared" si="0"/>
        <v>217.2</v>
      </c>
      <c r="K24" s="95" t="s">
        <v>405</v>
      </c>
      <c r="L24" s="69"/>
      <c r="M24" s="68"/>
      <c r="N24" s="68"/>
    </row>
    <row r="25" spans="1:14" s="7" customFormat="1" ht="12.75">
      <c r="A25" s="3" t="s">
        <v>11</v>
      </c>
      <c r="B25" s="4" t="s">
        <v>7</v>
      </c>
      <c r="C25" s="4">
        <v>17</v>
      </c>
      <c r="D25" s="11" t="s">
        <v>64</v>
      </c>
      <c r="E25" s="4">
        <v>69</v>
      </c>
      <c r="F25" s="11" t="s">
        <v>9</v>
      </c>
      <c r="G25" s="5">
        <v>1889</v>
      </c>
      <c r="H25" s="11" t="s">
        <v>349</v>
      </c>
      <c r="I25" s="6">
        <f>VLOOKUP(G:G,'[1]ELP_Dec10'!$B:$X,23,0)</f>
        <v>181</v>
      </c>
      <c r="J25" s="6">
        <f t="shared" si="0"/>
        <v>217.2</v>
      </c>
      <c r="K25" s="50" t="s">
        <v>309</v>
      </c>
      <c r="L25" s="69"/>
      <c r="M25" s="68"/>
      <c r="N25" s="68"/>
    </row>
    <row r="26" spans="9:14" ht="12.75">
      <c r="I26" s="6"/>
      <c r="J26" s="6"/>
      <c r="L26" s="69"/>
      <c r="M26" s="68"/>
      <c r="N26" s="68"/>
    </row>
    <row r="27" spans="1:14" ht="12.75">
      <c r="A27" s="48" t="s">
        <v>215</v>
      </c>
      <c r="B27" s="75"/>
      <c r="C27" s="14"/>
      <c r="D27" s="14"/>
      <c r="E27" s="14"/>
      <c r="F27" s="14"/>
      <c r="G27" s="14"/>
      <c r="H27" s="14"/>
      <c r="I27" s="6"/>
      <c r="J27" s="6"/>
      <c r="L27" s="69"/>
      <c r="M27" s="68"/>
      <c r="N27" s="68"/>
    </row>
    <row r="28" spans="1:14" ht="12.75">
      <c r="A28" s="33"/>
      <c r="B28" s="73"/>
      <c r="C28" s="14"/>
      <c r="D28" s="14"/>
      <c r="E28" s="14"/>
      <c r="F28" s="14"/>
      <c r="G28" s="14"/>
      <c r="H28" s="14"/>
      <c r="I28" s="6"/>
      <c r="J28" s="6"/>
      <c r="L28" s="69"/>
      <c r="M28" s="68"/>
      <c r="N28" s="68"/>
    </row>
    <row r="29" spans="1:14" ht="12.75">
      <c r="A29" t="s">
        <v>121</v>
      </c>
      <c r="I29" s="6"/>
      <c r="J29" s="6"/>
      <c r="L29" s="69"/>
      <c r="M29" s="68"/>
      <c r="N29" s="68"/>
    </row>
    <row r="30" spans="1:14" ht="12.75">
      <c r="A30" s="15" t="s">
        <v>177</v>
      </c>
      <c r="B30" s="8" t="s">
        <v>14</v>
      </c>
      <c r="C30" s="4">
        <v>19</v>
      </c>
      <c r="D30" s="4" t="s">
        <v>64</v>
      </c>
      <c r="E30" s="4">
        <v>57</v>
      </c>
      <c r="F30" s="4" t="s">
        <v>31</v>
      </c>
      <c r="G30" s="80">
        <v>1742</v>
      </c>
      <c r="H30" s="3" t="s">
        <v>10</v>
      </c>
      <c r="I30" s="6">
        <f>VLOOKUP(G:G,'[1]ELP_Dec10'!$B:$X,23,0)</f>
        <v>105</v>
      </c>
      <c r="J30" s="6">
        <f t="shared" si="0"/>
        <v>126</v>
      </c>
      <c r="K30" s="50" t="s">
        <v>306</v>
      </c>
      <c r="L30" s="69"/>
      <c r="M30" s="68"/>
      <c r="N30" s="68"/>
    </row>
    <row r="31" spans="1:14" s="7" customFormat="1" ht="12.75">
      <c r="A31" s="15" t="s">
        <v>177</v>
      </c>
      <c r="B31" s="8" t="s">
        <v>14</v>
      </c>
      <c r="C31" s="4">
        <v>19</v>
      </c>
      <c r="D31" s="4" t="s">
        <v>64</v>
      </c>
      <c r="E31" s="4">
        <v>57</v>
      </c>
      <c r="F31" s="4" t="s">
        <v>31</v>
      </c>
      <c r="G31" s="80">
        <v>49540</v>
      </c>
      <c r="H31" s="3" t="s">
        <v>10</v>
      </c>
      <c r="I31" s="6">
        <f>VLOOKUP(G:G,'[1]ELP_Dec10'!$B:$X,23,0)</f>
        <v>105</v>
      </c>
      <c r="J31" s="6">
        <f t="shared" si="0"/>
        <v>126</v>
      </c>
      <c r="K31" s="50"/>
      <c r="L31" s="69"/>
      <c r="M31" s="68"/>
      <c r="N31" s="68"/>
    </row>
    <row r="32" spans="1:14" s="7" customFormat="1" ht="12.75">
      <c r="A32" s="3" t="s">
        <v>6</v>
      </c>
      <c r="B32" s="4" t="s">
        <v>7</v>
      </c>
      <c r="C32" s="4">
        <v>19</v>
      </c>
      <c r="D32" s="4" t="s">
        <v>8</v>
      </c>
      <c r="E32" s="4">
        <v>59</v>
      </c>
      <c r="F32" s="4" t="s">
        <v>31</v>
      </c>
      <c r="G32" s="80">
        <v>76264</v>
      </c>
      <c r="H32" s="15" t="s">
        <v>32</v>
      </c>
      <c r="I32" s="6">
        <f>VLOOKUP(G:G,'[1]ELP_Dec10'!$B:$X,23,0)</f>
        <v>116.5</v>
      </c>
      <c r="J32" s="6">
        <f t="shared" si="0"/>
        <v>139.79999999999998</v>
      </c>
      <c r="K32" s="50" t="s">
        <v>30</v>
      </c>
      <c r="L32" s="69"/>
      <c r="M32" s="68"/>
      <c r="N32" s="68"/>
    </row>
    <row r="33" spans="1:14" s="17" customFormat="1" ht="12.75">
      <c r="A33" s="11" t="s">
        <v>6</v>
      </c>
      <c r="B33" s="11" t="s">
        <v>7</v>
      </c>
      <c r="C33" s="11">
        <v>19</v>
      </c>
      <c r="D33" s="11" t="s">
        <v>8</v>
      </c>
      <c r="E33" s="11">
        <v>59</v>
      </c>
      <c r="F33" s="11" t="s">
        <v>31</v>
      </c>
      <c r="G33" s="83">
        <v>77223</v>
      </c>
      <c r="H33" s="11" t="s">
        <v>10</v>
      </c>
      <c r="I33" s="6">
        <f>VLOOKUP(G:G,'[1]ELP_Dec10'!$B:$X,23,0)</f>
        <v>116.5</v>
      </c>
      <c r="J33" s="6">
        <f t="shared" si="0"/>
        <v>139.79999999999998</v>
      </c>
      <c r="K33" s="50" t="s">
        <v>102</v>
      </c>
      <c r="L33" s="69"/>
      <c r="M33" s="68"/>
      <c r="N33" s="68"/>
    </row>
    <row r="34" spans="1:14" s="7" customFormat="1" ht="12.75">
      <c r="A34" s="3" t="s">
        <v>6</v>
      </c>
      <c r="B34" s="4" t="s">
        <v>7</v>
      </c>
      <c r="C34" s="4">
        <v>19</v>
      </c>
      <c r="D34" s="4" t="s">
        <v>8</v>
      </c>
      <c r="E34" s="4">
        <v>59</v>
      </c>
      <c r="F34" s="4" t="s">
        <v>31</v>
      </c>
      <c r="G34" s="80">
        <v>78319</v>
      </c>
      <c r="H34" s="15" t="s">
        <v>93</v>
      </c>
      <c r="I34" s="6">
        <f>VLOOKUP(G:G,'[1]ELP_Dec10'!$B:$X,23,0)</f>
        <v>116.5</v>
      </c>
      <c r="J34" s="6">
        <f t="shared" si="0"/>
        <v>139.79999999999998</v>
      </c>
      <c r="K34" s="50" t="s">
        <v>92</v>
      </c>
      <c r="L34" s="69"/>
      <c r="M34" s="68"/>
      <c r="N34" s="68"/>
    </row>
    <row r="35" spans="1:14" s="7" customFormat="1" ht="12.75">
      <c r="A35" s="3" t="s">
        <v>6</v>
      </c>
      <c r="B35" s="4" t="s">
        <v>7</v>
      </c>
      <c r="C35" s="4">
        <v>19</v>
      </c>
      <c r="D35" s="4" t="s">
        <v>8</v>
      </c>
      <c r="E35" s="4">
        <v>59</v>
      </c>
      <c r="F35" s="4" t="s">
        <v>9</v>
      </c>
      <c r="G35" s="80">
        <v>77365</v>
      </c>
      <c r="H35" s="3" t="s">
        <v>10</v>
      </c>
      <c r="I35" s="6">
        <f>VLOOKUP(G:G,'[1]ELP_Dec10'!$B:$X,23,0)</f>
        <v>121.5</v>
      </c>
      <c r="J35" s="6">
        <f t="shared" si="0"/>
        <v>145.79999999999998</v>
      </c>
      <c r="K35" s="50" t="s">
        <v>5</v>
      </c>
      <c r="L35" s="69"/>
      <c r="M35" s="68"/>
      <c r="N35" s="68"/>
    </row>
    <row r="36" spans="1:14" s="7" customFormat="1" ht="12.75">
      <c r="A36" s="3" t="s">
        <v>63</v>
      </c>
      <c r="B36" s="8" t="s">
        <v>14</v>
      </c>
      <c r="C36" s="4">
        <v>21</v>
      </c>
      <c r="D36" s="4" t="s">
        <v>64</v>
      </c>
      <c r="E36" s="4">
        <v>54</v>
      </c>
      <c r="F36" s="4" t="s">
        <v>31</v>
      </c>
      <c r="G36" s="80">
        <v>73578</v>
      </c>
      <c r="H36" s="15" t="s">
        <v>10</v>
      </c>
      <c r="I36" s="6">
        <f>VLOOKUP(G:G,'[1]ELP_Dec10'!$B:$X,23,0)</f>
        <v>99.5</v>
      </c>
      <c r="J36" s="6">
        <f t="shared" si="0"/>
        <v>119.39999999999999</v>
      </c>
      <c r="K36" s="50"/>
      <c r="L36" s="69"/>
      <c r="M36" s="68"/>
      <c r="N36" s="68"/>
    </row>
    <row r="37" spans="1:14" s="7" customFormat="1" ht="12.75">
      <c r="A37" s="3"/>
      <c r="B37" s="8"/>
      <c r="C37" s="4"/>
      <c r="D37" s="4"/>
      <c r="E37" s="4"/>
      <c r="F37" s="4"/>
      <c r="G37" s="5"/>
      <c r="H37" s="3"/>
      <c r="I37" s="6"/>
      <c r="J37" s="6"/>
      <c r="K37" s="50"/>
      <c r="L37" s="69"/>
      <c r="M37" s="68"/>
      <c r="N37" s="68"/>
    </row>
    <row r="38" spans="1:14" s="7" customFormat="1" ht="12.75">
      <c r="A38" s="15" t="s">
        <v>95</v>
      </c>
      <c r="B38" s="8" t="s">
        <v>14</v>
      </c>
      <c r="C38" s="11">
        <v>19</v>
      </c>
      <c r="D38" s="11" t="s">
        <v>64</v>
      </c>
      <c r="E38" s="11">
        <v>49</v>
      </c>
      <c r="F38" s="11" t="s">
        <v>15</v>
      </c>
      <c r="G38" s="5">
        <v>79219</v>
      </c>
      <c r="H38" s="15" t="s">
        <v>106</v>
      </c>
      <c r="I38" s="6">
        <f>VLOOKUP(G:G,'[1]ELP_Dec10'!$B:$X,23,0)</f>
        <v>81</v>
      </c>
      <c r="J38" s="6">
        <f t="shared" si="0"/>
        <v>97.2</v>
      </c>
      <c r="K38" s="50" t="s">
        <v>105</v>
      </c>
      <c r="L38" s="69"/>
      <c r="M38" s="68"/>
      <c r="N38" s="68"/>
    </row>
    <row r="39" spans="1:14" s="7" customFormat="1" ht="12.75">
      <c r="A39" s="15"/>
      <c r="B39" s="8"/>
      <c r="C39" s="11"/>
      <c r="D39" s="11"/>
      <c r="E39" s="11"/>
      <c r="F39" s="11"/>
      <c r="G39" s="5"/>
      <c r="H39" s="15"/>
      <c r="I39" s="6"/>
      <c r="J39" s="6"/>
      <c r="K39" s="50"/>
      <c r="L39" s="69"/>
      <c r="M39" s="68"/>
      <c r="N39" s="68"/>
    </row>
    <row r="40" spans="1:14" ht="12.75">
      <c r="A40" s="3" t="s">
        <v>89</v>
      </c>
      <c r="B40" s="8" t="s">
        <v>14</v>
      </c>
      <c r="C40" s="4">
        <v>18</v>
      </c>
      <c r="D40" s="4" t="s">
        <v>64</v>
      </c>
      <c r="E40" s="4">
        <v>66</v>
      </c>
      <c r="F40" s="4" t="s">
        <v>15</v>
      </c>
      <c r="G40" s="80">
        <v>77349</v>
      </c>
      <c r="H40" s="3" t="s">
        <v>109</v>
      </c>
      <c r="I40" s="6">
        <f>VLOOKUP(G:G,'[1]ELP_Dec10'!$B:$X,23,0)</f>
        <v>97</v>
      </c>
      <c r="J40" s="6">
        <f t="shared" si="0"/>
        <v>116.39999999999999</v>
      </c>
      <c r="K40" s="49" t="s">
        <v>108</v>
      </c>
      <c r="L40" s="69"/>
      <c r="M40" s="68"/>
      <c r="N40" s="68"/>
    </row>
    <row r="41" spans="1:14" ht="12.75">
      <c r="A41" s="3"/>
      <c r="B41" s="8"/>
      <c r="C41" s="4"/>
      <c r="D41" s="4"/>
      <c r="E41" s="4"/>
      <c r="F41" s="4"/>
      <c r="G41" s="5"/>
      <c r="H41" s="3"/>
      <c r="I41" s="6"/>
      <c r="J41" s="6"/>
      <c r="K41" s="49"/>
      <c r="L41" s="69"/>
      <c r="M41" s="68"/>
      <c r="N41" s="68"/>
    </row>
    <row r="42" spans="1:14" s="7" customFormat="1" ht="12.75">
      <c r="A42" s="3" t="s">
        <v>63</v>
      </c>
      <c r="B42" s="8" t="s">
        <v>14</v>
      </c>
      <c r="C42" s="4">
        <v>21</v>
      </c>
      <c r="D42" s="4" t="s">
        <v>8</v>
      </c>
      <c r="E42" s="4">
        <v>54</v>
      </c>
      <c r="F42" s="4" t="s">
        <v>31</v>
      </c>
      <c r="G42" s="80">
        <v>49073</v>
      </c>
      <c r="H42" s="3" t="s">
        <v>65</v>
      </c>
      <c r="I42" s="6">
        <f>VLOOKUP(G:G,'[1]ELP_Dec10'!$B:$X,23,0)</f>
        <v>94.5</v>
      </c>
      <c r="J42" s="6">
        <f t="shared" si="0"/>
        <v>113.39999999999999</v>
      </c>
      <c r="K42" s="47"/>
      <c r="L42" s="69"/>
      <c r="M42" s="68"/>
      <c r="N42" s="68"/>
    </row>
    <row r="43" spans="1:14" s="7" customFormat="1" ht="12.75">
      <c r="A43" s="3" t="s">
        <v>63</v>
      </c>
      <c r="B43" s="8" t="s">
        <v>14</v>
      </c>
      <c r="C43" s="4">
        <v>21</v>
      </c>
      <c r="D43" s="4" t="s">
        <v>64</v>
      </c>
      <c r="E43" s="4">
        <v>54</v>
      </c>
      <c r="F43" s="4" t="s">
        <v>60</v>
      </c>
      <c r="G43" s="80">
        <v>75025</v>
      </c>
      <c r="H43" s="3" t="s">
        <v>65</v>
      </c>
      <c r="I43" s="6">
        <f>VLOOKUP(G:G,'[1]ELP_Dec10'!$B:$X,23,0)</f>
        <v>86</v>
      </c>
      <c r="J43" s="6">
        <f t="shared" si="0"/>
        <v>103.2</v>
      </c>
      <c r="K43" s="50" t="s">
        <v>62</v>
      </c>
      <c r="L43" s="69"/>
      <c r="M43" s="68"/>
      <c r="N43" s="68"/>
    </row>
    <row r="44" spans="1:14" s="7" customFormat="1" ht="12.75">
      <c r="A44" s="3"/>
      <c r="B44" s="8"/>
      <c r="C44" s="4"/>
      <c r="D44" s="4"/>
      <c r="E44" s="4"/>
      <c r="F44" s="4"/>
      <c r="G44" s="5"/>
      <c r="H44" s="3"/>
      <c r="I44" s="6"/>
      <c r="J44" s="6"/>
      <c r="K44" s="50"/>
      <c r="L44" s="69"/>
      <c r="M44" s="68"/>
      <c r="N44" s="68"/>
    </row>
    <row r="45" spans="1:14" ht="12.75">
      <c r="A45" t="s">
        <v>126</v>
      </c>
      <c r="I45" s="6"/>
      <c r="J45" s="6"/>
      <c r="K45" s="49"/>
      <c r="L45" s="69"/>
      <c r="M45" s="68"/>
      <c r="N45" s="68"/>
    </row>
    <row r="46" spans="1:14" s="7" customFormat="1" ht="12.75">
      <c r="A46" s="3" t="s">
        <v>89</v>
      </c>
      <c r="B46" s="4" t="s">
        <v>7</v>
      </c>
      <c r="C46" s="4">
        <v>17</v>
      </c>
      <c r="D46" s="4" t="s">
        <v>64</v>
      </c>
      <c r="E46" s="4">
        <v>65</v>
      </c>
      <c r="F46" s="4" t="s">
        <v>31</v>
      </c>
      <c r="G46" s="80">
        <v>49539</v>
      </c>
      <c r="H46" s="3" t="s">
        <v>12</v>
      </c>
      <c r="I46" s="6">
        <f>VLOOKUP(G:G,'[1]ELP_Dec10'!$B:$X,23,0)</f>
        <v>142.5</v>
      </c>
      <c r="J46" s="6">
        <f t="shared" si="0"/>
        <v>171</v>
      </c>
      <c r="K46" s="50" t="s">
        <v>306</v>
      </c>
      <c r="L46" s="69"/>
      <c r="M46" s="68"/>
      <c r="N46" s="68"/>
    </row>
    <row r="47" spans="1:14" s="7" customFormat="1" ht="12.75">
      <c r="A47" s="3" t="s">
        <v>179</v>
      </c>
      <c r="B47" s="4" t="s">
        <v>7</v>
      </c>
      <c r="C47" s="4">
        <v>17</v>
      </c>
      <c r="D47" s="4" t="s">
        <v>64</v>
      </c>
      <c r="E47" s="4">
        <v>69</v>
      </c>
      <c r="F47" s="4" t="s">
        <v>31</v>
      </c>
      <c r="G47" s="80">
        <v>73095</v>
      </c>
      <c r="H47" s="3" t="s">
        <v>12</v>
      </c>
      <c r="I47" s="6">
        <f>VLOOKUP(G:G,'[1]ELP_Dec10'!$B:$X,23,0)</f>
        <v>155</v>
      </c>
      <c r="J47" s="6">
        <f t="shared" si="0"/>
        <v>186</v>
      </c>
      <c r="K47" s="50"/>
      <c r="L47" s="69"/>
      <c r="M47" s="68"/>
      <c r="N47" s="68"/>
    </row>
    <row r="48" spans="1:14" s="7" customFormat="1" ht="12.75">
      <c r="A48" s="3" t="s">
        <v>11</v>
      </c>
      <c r="B48" s="4" t="s">
        <v>7</v>
      </c>
      <c r="C48" s="4">
        <v>17</v>
      </c>
      <c r="D48" s="4" t="s">
        <v>8</v>
      </c>
      <c r="E48" s="4">
        <v>69</v>
      </c>
      <c r="F48" s="4" t="s">
        <v>31</v>
      </c>
      <c r="G48" s="80">
        <v>76265</v>
      </c>
      <c r="H48" s="15" t="s">
        <v>33</v>
      </c>
      <c r="I48" s="6">
        <f>VLOOKUP(G:G,'[1]ELP_Dec10'!$B:$X,23,0)</f>
        <v>163</v>
      </c>
      <c r="J48" s="6">
        <f t="shared" si="0"/>
        <v>195.6</v>
      </c>
      <c r="K48" s="50" t="s">
        <v>30</v>
      </c>
      <c r="L48" s="69"/>
      <c r="M48" s="68"/>
      <c r="N48" s="68"/>
    </row>
    <row r="49" spans="1:14" s="17" customFormat="1" ht="12.75">
      <c r="A49" s="11" t="s">
        <v>11</v>
      </c>
      <c r="B49" s="11" t="s">
        <v>7</v>
      </c>
      <c r="C49" s="11">
        <v>17</v>
      </c>
      <c r="D49" s="11" t="s">
        <v>8</v>
      </c>
      <c r="E49" s="11">
        <v>69</v>
      </c>
      <c r="F49" s="11" t="s">
        <v>31</v>
      </c>
      <c r="G49" s="83">
        <v>77224</v>
      </c>
      <c r="H49" s="11" t="s">
        <v>12</v>
      </c>
      <c r="I49" s="6">
        <f>VLOOKUP(G:G,'[1]ELP_Dec10'!$B:$X,23,0)</f>
        <v>163</v>
      </c>
      <c r="J49" s="6">
        <f t="shared" si="0"/>
        <v>195.6</v>
      </c>
      <c r="K49" s="50" t="s">
        <v>216</v>
      </c>
      <c r="L49" s="69"/>
      <c r="M49" s="68"/>
      <c r="N49" s="68"/>
    </row>
    <row r="50" spans="1:14" s="7" customFormat="1" ht="12.75">
      <c r="A50" s="3" t="s">
        <v>11</v>
      </c>
      <c r="B50" s="4" t="s">
        <v>7</v>
      </c>
      <c r="C50" s="4">
        <v>17</v>
      </c>
      <c r="D50" s="4" t="s">
        <v>8</v>
      </c>
      <c r="E50" s="4">
        <v>69</v>
      </c>
      <c r="F50" s="4" t="s">
        <v>9</v>
      </c>
      <c r="G50" s="80">
        <v>77366</v>
      </c>
      <c r="H50" s="3" t="s">
        <v>12</v>
      </c>
      <c r="I50" s="6">
        <f>VLOOKUP(G:G,'[1]ELP_Dec10'!$B:$X,23,0)</f>
        <v>172</v>
      </c>
      <c r="J50" s="6">
        <f t="shared" si="0"/>
        <v>206.4</v>
      </c>
      <c r="K50" s="50" t="s">
        <v>5</v>
      </c>
      <c r="L50" s="69"/>
      <c r="M50" s="68"/>
      <c r="N50" s="68"/>
    </row>
    <row r="51" spans="9:14" ht="12.75">
      <c r="I51" s="6"/>
      <c r="J51" s="6"/>
      <c r="K51" s="49"/>
      <c r="L51" s="69"/>
      <c r="M51" s="68"/>
      <c r="N51" s="68"/>
    </row>
    <row r="52" spans="1:14" s="7" customFormat="1" ht="12.75">
      <c r="A52" s="15" t="s">
        <v>66</v>
      </c>
      <c r="B52" s="8" t="s">
        <v>14</v>
      </c>
      <c r="C52" s="11">
        <v>16</v>
      </c>
      <c r="D52" s="11" t="s">
        <v>64</v>
      </c>
      <c r="E52" s="11">
        <v>63</v>
      </c>
      <c r="F52" s="11" t="s">
        <v>15</v>
      </c>
      <c r="G52" s="5">
        <v>79220</v>
      </c>
      <c r="H52" s="15" t="s">
        <v>107</v>
      </c>
      <c r="I52" s="6">
        <f>VLOOKUP(G:G,'[1]ELP_Dec10'!$B:$X,23,0)</f>
        <v>98</v>
      </c>
      <c r="J52" s="6">
        <f t="shared" si="0"/>
        <v>117.6</v>
      </c>
      <c r="K52" s="50" t="s">
        <v>105</v>
      </c>
      <c r="L52" s="69"/>
      <c r="M52" s="68"/>
      <c r="N52" s="68"/>
    </row>
    <row r="53" spans="1:14" s="7" customFormat="1" ht="12.75">
      <c r="A53" s="3" t="s">
        <v>66</v>
      </c>
      <c r="B53" s="8" t="s">
        <v>14</v>
      </c>
      <c r="C53" s="4">
        <v>17</v>
      </c>
      <c r="D53" s="4" t="s">
        <v>64</v>
      </c>
      <c r="E53" s="4">
        <v>64</v>
      </c>
      <c r="F53" s="4" t="s">
        <v>60</v>
      </c>
      <c r="G53" s="80">
        <v>76011</v>
      </c>
      <c r="H53" s="3" t="s">
        <v>107</v>
      </c>
      <c r="I53" s="6">
        <f>VLOOKUP(G:G,'[1]ELP_Dec10'!$B:$X,23,0)</f>
        <v>115.5</v>
      </c>
      <c r="J53" s="6">
        <f t="shared" si="0"/>
        <v>138.6</v>
      </c>
      <c r="K53" s="50"/>
      <c r="L53" s="69"/>
      <c r="M53" s="68"/>
      <c r="N53" s="68"/>
    </row>
    <row r="54" spans="1:14" s="7" customFormat="1" ht="12.75">
      <c r="A54" s="3"/>
      <c r="B54" s="8"/>
      <c r="C54" s="4"/>
      <c r="D54" s="4"/>
      <c r="E54" s="4"/>
      <c r="F54" s="4"/>
      <c r="G54" s="5"/>
      <c r="H54" s="3"/>
      <c r="I54" s="6"/>
      <c r="J54" s="6"/>
      <c r="K54" s="50"/>
      <c r="L54" s="69"/>
      <c r="M54" s="68"/>
      <c r="N54" s="68"/>
    </row>
    <row r="55" spans="1:14" s="7" customFormat="1" ht="12.75">
      <c r="A55" s="3" t="s">
        <v>110</v>
      </c>
      <c r="B55" s="8" t="s">
        <v>14</v>
      </c>
      <c r="C55" s="4">
        <v>14</v>
      </c>
      <c r="D55" s="4" t="s">
        <v>64</v>
      </c>
      <c r="E55" s="4">
        <v>78</v>
      </c>
      <c r="F55" s="4" t="s">
        <v>15</v>
      </c>
      <c r="G55" s="80">
        <v>77256</v>
      </c>
      <c r="H55" s="15" t="s">
        <v>111</v>
      </c>
      <c r="I55" s="6">
        <f>VLOOKUP(G:G,'[1]ELP_Dec10'!$B:$X,23,0)</f>
        <v>128.5</v>
      </c>
      <c r="J55" s="6">
        <f t="shared" si="0"/>
        <v>154.2</v>
      </c>
      <c r="K55" s="49" t="s">
        <v>108</v>
      </c>
      <c r="L55" s="69"/>
      <c r="M55" s="68"/>
      <c r="N55" s="68"/>
    </row>
    <row r="56" spans="1:14" s="7" customFormat="1" ht="12.75">
      <c r="A56" s="3"/>
      <c r="B56" s="8"/>
      <c r="C56" s="4"/>
      <c r="D56" s="4"/>
      <c r="E56" s="4"/>
      <c r="F56" s="4"/>
      <c r="G56" s="5"/>
      <c r="H56" s="15"/>
      <c r="I56" s="6"/>
      <c r="J56" s="6"/>
      <c r="K56" s="51"/>
      <c r="L56" s="69"/>
      <c r="M56" s="68"/>
      <c r="N56" s="68"/>
    </row>
    <row r="57" spans="1:14" s="7" customFormat="1" ht="12.75">
      <c r="A57" s="3" t="s">
        <v>66</v>
      </c>
      <c r="B57" s="8" t="s">
        <v>14</v>
      </c>
      <c r="C57" s="4">
        <v>17</v>
      </c>
      <c r="D57" s="4" t="s">
        <v>64</v>
      </c>
      <c r="E57" s="4">
        <v>64</v>
      </c>
      <c r="F57" s="4" t="s">
        <v>60</v>
      </c>
      <c r="G57" s="80">
        <v>74848</v>
      </c>
      <c r="H57" s="3" t="s">
        <v>67</v>
      </c>
      <c r="I57" s="6">
        <f>VLOOKUP(G:G,'[1]ELP_Dec10'!$B:$X,23,0)</f>
        <v>115.5</v>
      </c>
      <c r="J57" s="6">
        <f t="shared" si="0"/>
        <v>138.6</v>
      </c>
      <c r="K57" s="50" t="s">
        <v>62</v>
      </c>
      <c r="L57" s="69"/>
      <c r="M57" s="68"/>
      <c r="N57" s="68"/>
    </row>
    <row r="58" spans="1:14" s="7" customFormat="1" ht="12.75">
      <c r="A58" s="3" t="s">
        <v>71</v>
      </c>
      <c r="B58" s="8" t="s">
        <v>14</v>
      </c>
      <c r="C58" s="4">
        <v>17</v>
      </c>
      <c r="D58" s="4" t="s">
        <v>64</v>
      </c>
      <c r="E58" s="4">
        <v>68</v>
      </c>
      <c r="F58" s="4" t="s">
        <v>60</v>
      </c>
      <c r="G58" s="80">
        <v>73350</v>
      </c>
      <c r="H58" s="3" t="s">
        <v>67</v>
      </c>
      <c r="I58" s="6">
        <f>VLOOKUP(G:G,'[1]ELP_Dec10'!$B:$X,23,0)</f>
        <v>125</v>
      </c>
      <c r="J58" s="6">
        <f t="shared" si="0"/>
        <v>150</v>
      </c>
      <c r="K58" s="47"/>
      <c r="L58" s="69"/>
      <c r="M58" s="68"/>
      <c r="N58" s="68"/>
    </row>
    <row r="59" spans="1:14" s="7" customFormat="1" ht="12.75">
      <c r="A59" s="3" t="s">
        <v>89</v>
      </c>
      <c r="B59" s="8" t="s">
        <v>14</v>
      </c>
      <c r="C59" s="4">
        <v>17</v>
      </c>
      <c r="D59" s="4" t="s">
        <v>8</v>
      </c>
      <c r="E59" s="4">
        <v>65</v>
      </c>
      <c r="F59" s="4" t="s">
        <v>31</v>
      </c>
      <c r="G59" s="80">
        <v>76226</v>
      </c>
      <c r="H59" s="3" t="s">
        <v>67</v>
      </c>
      <c r="I59" s="6">
        <f>VLOOKUP(G:G,'[1]ELP_Dec10'!$B:$X,23,0)</f>
        <v>118.5</v>
      </c>
      <c r="J59" s="6">
        <f t="shared" si="0"/>
        <v>142.2</v>
      </c>
      <c r="K59" s="47"/>
      <c r="L59" s="69"/>
      <c r="M59" s="68"/>
      <c r="N59" s="68"/>
    </row>
    <row r="60" spans="1:14" s="7" customFormat="1" ht="12.75">
      <c r="A60" s="3" t="s">
        <v>179</v>
      </c>
      <c r="B60" s="8" t="s">
        <v>14</v>
      </c>
      <c r="C60" s="4">
        <v>17</v>
      </c>
      <c r="D60" s="4" t="s">
        <v>64</v>
      </c>
      <c r="E60" s="4">
        <v>69</v>
      </c>
      <c r="F60" s="4" t="s">
        <v>31</v>
      </c>
      <c r="G60" s="80">
        <v>73809</v>
      </c>
      <c r="H60" s="3" t="s">
        <v>67</v>
      </c>
      <c r="I60" s="6">
        <f>VLOOKUP(G:G,'[1]ELP_Dec10'!$B:$X,23,0)</f>
        <v>142</v>
      </c>
      <c r="J60" s="6">
        <f t="shared" si="0"/>
        <v>170.4</v>
      </c>
      <c r="K60" s="47"/>
      <c r="L60" s="69"/>
      <c r="M60" s="68"/>
      <c r="N60" s="68"/>
    </row>
    <row r="61" spans="1:14" s="7" customFormat="1" ht="12.75">
      <c r="A61" s="3"/>
      <c r="B61" s="8"/>
      <c r="C61" s="4"/>
      <c r="D61" s="4"/>
      <c r="E61" s="4"/>
      <c r="F61" s="4"/>
      <c r="G61" s="5"/>
      <c r="H61" s="3"/>
      <c r="I61" s="6"/>
      <c r="J61" s="6"/>
      <c r="K61" s="47"/>
      <c r="L61" s="69"/>
      <c r="M61" s="68"/>
      <c r="N61" s="68"/>
    </row>
    <row r="62" spans="1:14" ht="12.75">
      <c r="A62" s="46" t="s">
        <v>217</v>
      </c>
      <c r="I62" s="6"/>
      <c r="J62" s="6"/>
      <c r="L62" s="69"/>
      <c r="M62" s="68"/>
      <c r="N62" s="68"/>
    </row>
    <row r="63" spans="9:14" ht="12.75">
      <c r="I63" s="6"/>
      <c r="J63" s="6"/>
      <c r="L63" s="69"/>
      <c r="M63" s="68"/>
      <c r="N63" s="68"/>
    </row>
    <row r="64" spans="1:14" ht="12.75" customHeight="1">
      <c r="A64" s="48" t="s">
        <v>218</v>
      </c>
      <c r="B64" s="81"/>
      <c r="C64" s="81"/>
      <c r="D64" s="81"/>
      <c r="E64" s="81"/>
      <c r="F64" s="81"/>
      <c r="G64" s="81"/>
      <c r="H64" s="81"/>
      <c r="I64" s="6"/>
      <c r="J64" s="6"/>
      <c r="K64" s="81"/>
      <c r="L64" s="69"/>
      <c r="M64" s="68"/>
      <c r="N64" s="68"/>
    </row>
    <row r="65" spans="2:14" ht="12.75" customHeight="1">
      <c r="B65" s="81"/>
      <c r="C65" s="81"/>
      <c r="D65" s="81"/>
      <c r="E65" s="81"/>
      <c r="F65" s="81"/>
      <c r="G65" s="81"/>
      <c r="H65" s="81"/>
      <c r="I65" s="6"/>
      <c r="J65" s="6"/>
      <c r="K65" s="81"/>
      <c r="L65" s="69"/>
      <c r="M65" s="68"/>
      <c r="N65" s="68"/>
    </row>
    <row r="66" spans="2:14" ht="12.75">
      <c r="B66" s="82"/>
      <c r="C66" s="82"/>
      <c r="D66" s="82"/>
      <c r="E66" s="82"/>
      <c r="F66" s="82"/>
      <c r="G66" s="82"/>
      <c r="H66" s="82"/>
      <c r="I66" s="6"/>
      <c r="J66" s="6"/>
      <c r="K66" s="82"/>
      <c r="L66" s="69"/>
      <c r="M66" s="68"/>
      <c r="N66" s="68"/>
    </row>
    <row r="67" spans="1:14" ht="12.75">
      <c r="A67" t="s">
        <v>121</v>
      </c>
      <c r="B67" s="52"/>
      <c r="C67" s="52"/>
      <c r="D67" s="52"/>
      <c r="E67" s="52"/>
      <c r="F67" s="52"/>
      <c r="G67" s="52"/>
      <c r="H67" s="52"/>
      <c r="I67" s="6"/>
      <c r="J67" s="6"/>
      <c r="K67" s="52"/>
      <c r="L67" s="69"/>
      <c r="M67" s="68"/>
      <c r="N67" s="68"/>
    </row>
    <row r="68" spans="9:14" s="7" customFormat="1" ht="12.75">
      <c r="I68" s="6"/>
      <c r="J68" s="6"/>
      <c r="K68" s="53"/>
      <c r="L68" s="69"/>
      <c r="M68" s="68"/>
      <c r="N68" s="68"/>
    </row>
    <row r="69" spans="1:14" s="7" customFormat="1" ht="12.75">
      <c r="A69" s="41">
        <v>3</v>
      </c>
      <c r="B69" s="8" t="s">
        <v>14</v>
      </c>
      <c r="C69" s="4">
        <v>21</v>
      </c>
      <c r="D69" s="4" t="s">
        <v>64</v>
      </c>
      <c r="E69" s="4">
        <v>51</v>
      </c>
      <c r="F69" s="4" t="s">
        <v>15</v>
      </c>
      <c r="G69" s="80">
        <v>74718</v>
      </c>
      <c r="H69" s="15" t="s">
        <v>88</v>
      </c>
      <c r="I69" s="6">
        <f>VLOOKUP(G:G,'[1]ELP_Dec10'!$B:$X,23,0)</f>
        <v>73.5</v>
      </c>
      <c r="J69" s="6">
        <f t="shared" si="0"/>
        <v>88.2</v>
      </c>
      <c r="K69" s="47"/>
      <c r="L69" s="69"/>
      <c r="M69" s="68"/>
      <c r="N69" s="68"/>
    </row>
    <row r="70" spans="1:14" s="7" customFormat="1" ht="12.75">
      <c r="A70" s="3" t="s">
        <v>63</v>
      </c>
      <c r="B70" s="8" t="s">
        <v>14</v>
      </c>
      <c r="C70" s="4">
        <v>21</v>
      </c>
      <c r="D70" s="4" t="s">
        <v>64</v>
      </c>
      <c r="E70" s="4">
        <v>54</v>
      </c>
      <c r="F70" s="4" t="s">
        <v>60</v>
      </c>
      <c r="G70" s="80">
        <v>77245</v>
      </c>
      <c r="H70" s="15" t="s">
        <v>88</v>
      </c>
      <c r="I70" s="6">
        <f>VLOOKUP(G:G,'[1]ELP_Dec10'!$B:$X,23,0)</f>
        <v>86</v>
      </c>
      <c r="J70" s="6">
        <f t="shared" si="0"/>
        <v>103.2</v>
      </c>
      <c r="K70" s="50" t="s">
        <v>87</v>
      </c>
      <c r="L70" s="69"/>
      <c r="M70" s="68"/>
      <c r="N70" s="68"/>
    </row>
    <row r="71" spans="1:14" s="7" customFormat="1" ht="12.75">
      <c r="A71" s="3" t="s">
        <v>95</v>
      </c>
      <c r="B71" s="8" t="s">
        <v>14</v>
      </c>
      <c r="C71" s="4">
        <v>21</v>
      </c>
      <c r="D71" s="4" t="s">
        <v>64</v>
      </c>
      <c r="E71" s="4">
        <v>51</v>
      </c>
      <c r="F71" s="4" t="s">
        <v>15</v>
      </c>
      <c r="G71" s="80">
        <v>2210</v>
      </c>
      <c r="H71" s="15" t="s">
        <v>88</v>
      </c>
      <c r="I71" s="6">
        <f>VLOOKUP(G:G,'[1]ELP_Dec10'!$B:$X,23,0)</f>
        <v>80.5</v>
      </c>
      <c r="J71" s="6">
        <f t="shared" si="0"/>
        <v>96.6</v>
      </c>
      <c r="K71" s="50" t="s">
        <v>304</v>
      </c>
      <c r="L71" s="69"/>
      <c r="M71" s="68"/>
      <c r="N71" s="68"/>
    </row>
    <row r="72" spans="9:14" ht="12.75">
      <c r="I72" s="6"/>
      <c r="J72" s="6"/>
      <c r="L72" s="69"/>
      <c r="M72" s="68"/>
      <c r="N72" s="68"/>
    </row>
    <row r="73" spans="1:14" ht="12.75">
      <c r="A73" s="41">
        <v>3</v>
      </c>
      <c r="B73" s="8" t="s">
        <v>14</v>
      </c>
      <c r="C73" s="4">
        <v>21</v>
      </c>
      <c r="D73" s="4" t="s">
        <v>64</v>
      </c>
      <c r="E73" s="4">
        <v>51</v>
      </c>
      <c r="F73" s="4" t="s">
        <v>60</v>
      </c>
      <c r="G73" s="80">
        <v>73414</v>
      </c>
      <c r="H73" s="3" t="s">
        <v>219</v>
      </c>
      <c r="I73" s="6">
        <f>VLOOKUP(G:G,'[1]ELP_Dec10'!$B:$X,23,0)</f>
        <v>82</v>
      </c>
      <c r="J73" s="6">
        <f t="shared" si="0"/>
        <v>98.39999999999999</v>
      </c>
      <c r="L73" s="69"/>
      <c r="M73" s="68"/>
      <c r="N73" s="68"/>
    </row>
    <row r="74" spans="9:14" ht="12.75">
      <c r="I74" s="6"/>
      <c r="J74" s="6"/>
      <c r="L74" s="69"/>
      <c r="M74" s="68"/>
      <c r="N74" s="68"/>
    </row>
    <row r="75" spans="1:14" s="7" customFormat="1" ht="12.75">
      <c r="A75" s="3" t="s">
        <v>220</v>
      </c>
      <c r="B75" s="8" t="s">
        <v>14</v>
      </c>
      <c r="C75" s="4">
        <v>19</v>
      </c>
      <c r="D75" s="4" t="s">
        <v>8</v>
      </c>
      <c r="E75" s="4">
        <v>55</v>
      </c>
      <c r="F75" s="4" t="s">
        <v>15</v>
      </c>
      <c r="G75" s="80">
        <v>70660</v>
      </c>
      <c r="H75" s="3" t="s">
        <v>221</v>
      </c>
      <c r="I75" s="6">
        <f>VLOOKUP(G:G,'[1]ELP_Dec10'!$B:$X,23,0)</f>
        <v>81</v>
      </c>
      <c r="J75" s="6">
        <f aca="true" t="shared" si="1" ref="J75:J111">+I75*1.2</f>
        <v>97.2</v>
      </c>
      <c r="K75" s="47"/>
      <c r="L75" s="69"/>
      <c r="M75" s="68"/>
      <c r="N75" s="68"/>
    </row>
    <row r="76" spans="9:14" ht="12.75">
      <c r="I76" s="6"/>
      <c r="J76" s="6"/>
      <c r="L76" s="69"/>
      <c r="M76" s="68"/>
      <c r="N76" s="68"/>
    </row>
    <row r="77" spans="1:14" s="7" customFormat="1" ht="12.75">
      <c r="A77" s="3">
        <v>2.75</v>
      </c>
      <c r="B77" s="8" t="s">
        <v>14</v>
      </c>
      <c r="C77" s="4">
        <v>21</v>
      </c>
      <c r="D77" s="4" t="s">
        <v>64</v>
      </c>
      <c r="E77" s="4">
        <v>45</v>
      </c>
      <c r="F77" s="4" t="s">
        <v>15</v>
      </c>
      <c r="G77" s="80">
        <v>76229</v>
      </c>
      <c r="H77" s="3" t="s">
        <v>96</v>
      </c>
      <c r="I77" s="6">
        <f>VLOOKUP(G:G,'[1]ELP_Dec10'!$B:$X,23,0)</f>
        <v>60</v>
      </c>
      <c r="J77" s="6">
        <f t="shared" si="1"/>
        <v>72</v>
      </c>
      <c r="K77" s="47"/>
      <c r="L77" s="69"/>
      <c r="M77" s="68"/>
      <c r="N77" s="68"/>
    </row>
    <row r="78" spans="1:14" s="7" customFormat="1" ht="12.75">
      <c r="A78" s="3" t="s">
        <v>95</v>
      </c>
      <c r="B78" s="8" t="s">
        <v>14</v>
      </c>
      <c r="C78" s="4">
        <v>21</v>
      </c>
      <c r="D78" s="4" t="s">
        <v>64</v>
      </c>
      <c r="E78" s="4">
        <v>51</v>
      </c>
      <c r="F78" s="4" t="s">
        <v>15</v>
      </c>
      <c r="G78" s="79">
        <v>76367</v>
      </c>
      <c r="H78" s="3" t="s">
        <v>96</v>
      </c>
      <c r="I78" s="6">
        <f>VLOOKUP(G:G,'[1]ELP_Dec10'!$B:$X,23,0)</f>
        <v>80.5</v>
      </c>
      <c r="J78" s="6">
        <f t="shared" si="1"/>
        <v>96.6</v>
      </c>
      <c r="K78" s="50" t="s">
        <v>94</v>
      </c>
      <c r="L78" s="69"/>
      <c r="M78" s="68"/>
      <c r="N78" s="68"/>
    </row>
    <row r="79" spans="1:14" s="7" customFormat="1" ht="12.75">
      <c r="A79" s="15" t="s">
        <v>63</v>
      </c>
      <c r="B79" s="8" t="s">
        <v>14</v>
      </c>
      <c r="C79" s="4">
        <v>21</v>
      </c>
      <c r="D79" s="11" t="s">
        <v>64</v>
      </c>
      <c r="E79" s="4">
        <v>54</v>
      </c>
      <c r="F79" s="11" t="s">
        <v>60</v>
      </c>
      <c r="G79" s="79">
        <v>70179</v>
      </c>
      <c r="H79" s="15" t="s">
        <v>96</v>
      </c>
      <c r="I79" s="6">
        <f>VLOOKUP(G:G,'[1]ELP_Dec10'!$B:$X,23,0)</f>
        <v>86</v>
      </c>
      <c r="J79" s="6">
        <f t="shared" si="1"/>
        <v>103.2</v>
      </c>
      <c r="K79" s="50"/>
      <c r="L79" s="69"/>
      <c r="M79" s="68"/>
      <c r="N79" s="68"/>
    </row>
    <row r="80" spans="7:14" ht="12.75">
      <c r="G80" s="14"/>
      <c r="I80" s="6"/>
      <c r="J80" s="6"/>
      <c r="L80" s="69"/>
      <c r="M80" s="68"/>
      <c r="N80" s="68"/>
    </row>
    <row r="81" spans="1:14" ht="12.75">
      <c r="A81" t="s">
        <v>126</v>
      </c>
      <c r="G81" s="14"/>
      <c r="I81" s="6"/>
      <c r="J81" s="6"/>
      <c r="L81" s="69"/>
      <c r="M81" s="68"/>
      <c r="N81" s="68"/>
    </row>
    <row r="82" spans="7:14" ht="12.75">
      <c r="G82" s="14"/>
      <c r="I82" s="6"/>
      <c r="J82" s="6"/>
      <c r="L82" s="69"/>
      <c r="M82" s="68"/>
      <c r="N82" s="68"/>
    </row>
    <row r="83" spans="1:14" s="7" customFormat="1" ht="12.75">
      <c r="A83" s="41">
        <v>4.1</v>
      </c>
      <c r="B83" s="8" t="s">
        <v>14</v>
      </c>
      <c r="C83" s="4">
        <v>18</v>
      </c>
      <c r="D83" s="4" t="s">
        <v>64</v>
      </c>
      <c r="E83" s="4">
        <v>59</v>
      </c>
      <c r="F83" s="4" t="s">
        <v>15</v>
      </c>
      <c r="G83" s="79">
        <v>74714</v>
      </c>
      <c r="H83" s="15" t="s">
        <v>90</v>
      </c>
      <c r="I83" s="6">
        <f>VLOOKUP(G:G,'[1]ELP_Dec10'!$B:$X,23,0)</f>
        <v>80.5</v>
      </c>
      <c r="J83" s="6">
        <f t="shared" si="1"/>
        <v>96.6</v>
      </c>
      <c r="K83" s="47"/>
      <c r="L83" s="69"/>
      <c r="M83" s="68"/>
      <c r="N83" s="68"/>
    </row>
    <row r="84" spans="1:14" s="7" customFormat="1" ht="12.75">
      <c r="A84" s="41">
        <v>4.6</v>
      </c>
      <c r="B84" s="8" t="s">
        <v>14</v>
      </c>
      <c r="C84" s="4">
        <v>18</v>
      </c>
      <c r="D84" s="4" t="s">
        <v>64</v>
      </c>
      <c r="E84" s="4">
        <v>63</v>
      </c>
      <c r="F84" s="4" t="s">
        <v>15</v>
      </c>
      <c r="G84" s="79">
        <v>74715</v>
      </c>
      <c r="H84" s="15" t="s">
        <v>90</v>
      </c>
      <c r="I84" s="6">
        <f>VLOOKUP(G:G,'[1]ELP_Dec10'!$B:$X,23,0)</f>
        <v>95</v>
      </c>
      <c r="J84" s="6">
        <f t="shared" si="1"/>
        <v>114</v>
      </c>
      <c r="K84" s="47"/>
      <c r="L84" s="69"/>
      <c r="M84" s="68"/>
      <c r="N84" s="68"/>
    </row>
    <row r="85" spans="1:14" s="7" customFormat="1" ht="12.75">
      <c r="A85" s="3" t="s">
        <v>59</v>
      </c>
      <c r="B85" s="8" t="s">
        <v>14</v>
      </c>
      <c r="C85" s="4">
        <v>18</v>
      </c>
      <c r="D85" s="4" t="s">
        <v>64</v>
      </c>
      <c r="E85" s="4">
        <v>62</v>
      </c>
      <c r="F85" s="4" t="s">
        <v>15</v>
      </c>
      <c r="G85" s="79">
        <v>74716</v>
      </c>
      <c r="H85" s="3" t="s">
        <v>90</v>
      </c>
      <c r="I85" s="6">
        <f>VLOOKUP(G:G,'[1]ELP_Dec10'!$B:$X,23,0)</f>
        <v>99.5</v>
      </c>
      <c r="J85" s="6">
        <f t="shared" si="1"/>
        <v>119.39999999999999</v>
      </c>
      <c r="K85" s="47"/>
      <c r="L85" s="69"/>
      <c r="M85" s="68"/>
      <c r="N85" s="68"/>
    </row>
    <row r="86" spans="1:14" s="7" customFormat="1" ht="12.75">
      <c r="A86" s="3" t="s">
        <v>59</v>
      </c>
      <c r="B86" s="8" t="s">
        <v>14</v>
      </c>
      <c r="C86" s="4">
        <v>18</v>
      </c>
      <c r="D86" s="4" t="s">
        <v>64</v>
      </c>
      <c r="E86" s="4">
        <v>62</v>
      </c>
      <c r="F86" s="4" t="s">
        <v>15</v>
      </c>
      <c r="G86" s="79">
        <v>2211</v>
      </c>
      <c r="H86" s="3" t="s">
        <v>90</v>
      </c>
      <c r="I86" s="6">
        <f>VLOOKUP(G:G,'[1]ELP_Dec10'!$B:$X,23,0)</f>
        <v>99.5</v>
      </c>
      <c r="J86" s="6">
        <f t="shared" si="1"/>
        <v>119.39999999999999</v>
      </c>
      <c r="K86" s="50" t="s">
        <v>304</v>
      </c>
      <c r="L86" s="69"/>
      <c r="M86" s="68"/>
      <c r="N86" s="68"/>
    </row>
    <row r="87" spans="1:14" s="7" customFormat="1" ht="12.75">
      <c r="A87" s="3" t="s">
        <v>89</v>
      </c>
      <c r="B87" s="8" t="s">
        <v>14</v>
      </c>
      <c r="C87" s="4">
        <v>18</v>
      </c>
      <c r="D87" s="4" t="s">
        <v>64</v>
      </c>
      <c r="E87" s="4">
        <v>66</v>
      </c>
      <c r="F87" s="4" t="s">
        <v>60</v>
      </c>
      <c r="G87" s="79">
        <v>77246</v>
      </c>
      <c r="H87" s="3" t="s">
        <v>90</v>
      </c>
      <c r="I87" s="6">
        <f>VLOOKUP(G:G,'[1]ELP_Dec10'!$B:$X,23,0)</f>
        <v>101</v>
      </c>
      <c r="J87" s="6">
        <f t="shared" si="1"/>
        <v>121.19999999999999</v>
      </c>
      <c r="K87" s="50" t="s">
        <v>87</v>
      </c>
      <c r="L87" s="69"/>
      <c r="M87" s="68"/>
      <c r="N87" s="68"/>
    </row>
    <row r="88" spans="7:14" ht="12.75">
      <c r="G88" s="14"/>
      <c r="I88" s="6"/>
      <c r="J88" s="6"/>
      <c r="L88" s="69"/>
      <c r="M88" s="68"/>
      <c r="N88" s="68"/>
    </row>
    <row r="89" spans="1:14" s="7" customFormat="1" ht="12.75">
      <c r="A89" s="3" t="s">
        <v>6</v>
      </c>
      <c r="B89" s="8" t="s">
        <v>14</v>
      </c>
      <c r="C89" s="4">
        <v>18</v>
      </c>
      <c r="D89" s="4" t="s">
        <v>64</v>
      </c>
      <c r="E89" s="4">
        <v>58</v>
      </c>
      <c r="F89" s="4" t="s">
        <v>15</v>
      </c>
      <c r="G89" s="79">
        <v>73690</v>
      </c>
      <c r="H89" s="3" t="s">
        <v>222</v>
      </c>
      <c r="I89" s="6">
        <f>VLOOKUP(G:G,'[1]ELP_Dec10'!$B:$X,23,0)</f>
        <v>81</v>
      </c>
      <c r="J89" s="6">
        <f t="shared" si="1"/>
        <v>97.2</v>
      </c>
      <c r="K89" s="47"/>
      <c r="L89" s="69"/>
      <c r="M89" s="68"/>
      <c r="N89" s="68"/>
    </row>
    <row r="90" spans="1:14" s="7" customFormat="1" ht="12.75">
      <c r="A90" s="41">
        <v>4.1</v>
      </c>
      <c r="B90" s="8" t="s">
        <v>14</v>
      </c>
      <c r="C90" s="4">
        <v>18</v>
      </c>
      <c r="D90" s="4" t="s">
        <v>64</v>
      </c>
      <c r="E90" s="4">
        <v>59</v>
      </c>
      <c r="F90" s="4" t="s">
        <v>15</v>
      </c>
      <c r="G90" s="79">
        <v>70335</v>
      </c>
      <c r="H90" s="3" t="s">
        <v>222</v>
      </c>
      <c r="I90" s="6">
        <f>VLOOKUP(G:G,'[1]ELP_Dec10'!$B:$X,23,0)</f>
        <v>80.5</v>
      </c>
      <c r="J90" s="6">
        <f t="shared" si="1"/>
        <v>96.6</v>
      </c>
      <c r="K90" s="47"/>
      <c r="L90" s="69"/>
      <c r="M90" s="68"/>
      <c r="N90" s="68"/>
    </row>
    <row r="91" spans="1:14" s="7" customFormat="1" ht="12.75">
      <c r="A91" s="41">
        <v>4.6</v>
      </c>
      <c r="B91" s="8" t="s">
        <v>14</v>
      </c>
      <c r="C91" s="4">
        <v>18</v>
      </c>
      <c r="D91" s="4" t="s">
        <v>64</v>
      </c>
      <c r="E91" s="4">
        <v>63</v>
      </c>
      <c r="F91" s="4" t="s">
        <v>60</v>
      </c>
      <c r="G91" s="79">
        <v>70189</v>
      </c>
      <c r="H91" s="3" t="s">
        <v>222</v>
      </c>
      <c r="I91" s="6">
        <f>VLOOKUP(G:G,'[1]ELP_Dec10'!$B:$X,23,0)</f>
        <v>95</v>
      </c>
      <c r="J91" s="6">
        <f t="shared" si="1"/>
        <v>114</v>
      </c>
      <c r="K91" s="47"/>
      <c r="L91" s="69"/>
      <c r="M91" s="68"/>
      <c r="N91" s="68"/>
    </row>
    <row r="92" spans="7:14" ht="12.75">
      <c r="G92" s="14"/>
      <c r="I92" s="6"/>
      <c r="J92" s="6"/>
      <c r="L92" s="69"/>
      <c r="M92" s="68"/>
      <c r="N92" s="68"/>
    </row>
    <row r="93" spans="1:14" s="7" customFormat="1" ht="12.75">
      <c r="A93" s="3" t="s">
        <v>66</v>
      </c>
      <c r="B93" s="8" t="s">
        <v>14</v>
      </c>
      <c r="C93" s="4">
        <v>16</v>
      </c>
      <c r="D93" s="4" t="s">
        <v>8</v>
      </c>
      <c r="E93" s="4">
        <v>63</v>
      </c>
      <c r="F93" s="4" t="s">
        <v>15</v>
      </c>
      <c r="G93" s="79">
        <v>70277</v>
      </c>
      <c r="H93" s="3" t="s">
        <v>223</v>
      </c>
      <c r="I93" s="6">
        <f>VLOOKUP(G:G,'[1]ELP_Dec10'!$B:$X,23,0)</f>
        <v>98</v>
      </c>
      <c r="J93" s="6">
        <f t="shared" si="1"/>
        <v>117.6</v>
      </c>
      <c r="K93" s="47"/>
      <c r="L93" s="69"/>
      <c r="M93" s="68"/>
      <c r="N93" s="68"/>
    </row>
    <row r="94" spans="7:14" ht="12.75">
      <c r="G94" s="14"/>
      <c r="I94" s="6"/>
      <c r="J94" s="6"/>
      <c r="L94" s="69"/>
      <c r="M94" s="68"/>
      <c r="N94" s="68"/>
    </row>
    <row r="95" spans="1:14" s="7" customFormat="1" ht="12.75">
      <c r="A95" s="3" t="s">
        <v>66</v>
      </c>
      <c r="B95" s="8" t="s">
        <v>14</v>
      </c>
      <c r="C95" s="4">
        <v>17</v>
      </c>
      <c r="D95" s="4" t="s">
        <v>64</v>
      </c>
      <c r="E95" s="4">
        <v>64</v>
      </c>
      <c r="F95" s="4" t="s">
        <v>60</v>
      </c>
      <c r="G95" s="79">
        <v>73679</v>
      </c>
      <c r="H95" s="3" t="s">
        <v>97</v>
      </c>
      <c r="I95" s="6">
        <f>VLOOKUP(G:G,'[1]ELP_Dec10'!$B:$X,23,0)</f>
        <v>115.5</v>
      </c>
      <c r="J95" s="6">
        <f t="shared" si="1"/>
        <v>138.6</v>
      </c>
      <c r="K95" s="47"/>
      <c r="L95" s="69"/>
      <c r="M95" s="68"/>
      <c r="N95" s="68"/>
    </row>
    <row r="96" spans="1:14" s="7" customFormat="1" ht="12.75">
      <c r="A96" s="3" t="s">
        <v>89</v>
      </c>
      <c r="B96" s="8" t="s">
        <v>14</v>
      </c>
      <c r="C96" s="4">
        <v>17</v>
      </c>
      <c r="D96" s="4" t="s">
        <v>64</v>
      </c>
      <c r="E96" s="4">
        <v>65</v>
      </c>
      <c r="F96" s="4" t="s">
        <v>60</v>
      </c>
      <c r="G96" s="79">
        <v>73709</v>
      </c>
      <c r="H96" s="3" t="s">
        <v>97</v>
      </c>
      <c r="I96" s="6">
        <f>VLOOKUP(G:G,'[1]ELP_Dec10'!$B:$X,23,0)</f>
        <v>115.5</v>
      </c>
      <c r="J96" s="6">
        <f t="shared" si="1"/>
        <v>138.6</v>
      </c>
      <c r="K96" s="47"/>
      <c r="L96" s="69"/>
      <c r="M96" s="68"/>
      <c r="N96" s="68"/>
    </row>
    <row r="97" spans="1:14" s="7" customFormat="1" ht="12.75">
      <c r="A97" s="3" t="s">
        <v>89</v>
      </c>
      <c r="B97" s="8" t="s">
        <v>14</v>
      </c>
      <c r="C97" s="4">
        <v>17</v>
      </c>
      <c r="D97" s="4" t="s">
        <v>64</v>
      </c>
      <c r="E97" s="4">
        <v>65</v>
      </c>
      <c r="F97" s="11" t="s">
        <v>31</v>
      </c>
      <c r="G97" s="79">
        <v>79080</v>
      </c>
      <c r="H97" s="3" t="s">
        <v>97</v>
      </c>
      <c r="I97" s="6">
        <f>VLOOKUP(G:G,'[1]ELP_Dec10'!$B:$X,23,0)</f>
        <v>118.5</v>
      </c>
      <c r="J97" s="6">
        <f t="shared" si="1"/>
        <v>142.2</v>
      </c>
      <c r="K97" s="47"/>
      <c r="L97" s="69"/>
      <c r="M97" s="68"/>
      <c r="N97" s="68"/>
    </row>
    <row r="98" spans="1:14" s="7" customFormat="1" ht="12.75">
      <c r="A98" s="3" t="s">
        <v>66</v>
      </c>
      <c r="B98" s="8" t="s">
        <v>14</v>
      </c>
      <c r="C98" s="4">
        <v>18</v>
      </c>
      <c r="D98" s="4" t="s">
        <v>64</v>
      </c>
      <c r="E98" s="4">
        <v>65</v>
      </c>
      <c r="F98" s="4" t="s">
        <v>15</v>
      </c>
      <c r="G98" s="80">
        <v>76368</v>
      </c>
      <c r="H98" s="3" t="s">
        <v>97</v>
      </c>
      <c r="I98" s="6">
        <f>VLOOKUP(G:G,'[1]ELP_Dec10'!$B:$X,23,0)</f>
        <v>97.5</v>
      </c>
      <c r="J98" s="6">
        <f t="shared" si="1"/>
        <v>117</v>
      </c>
      <c r="K98" s="50" t="s">
        <v>94</v>
      </c>
      <c r="L98" s="69"/>
      <c r="M98" s="68"/>
      <c r="N98" s="68"/>
    </row>
    <row r="99" spans="1:14" s="7" customFormat="1" ht="12.75">
      <c r="A99" s="41">
        <v>4.1</v>
      </c>
      <c r="B99" s="8" t="s">
        <v>14</v>
      </c>
      <c r="C99" s="4">
        <v>18</v>
      </c>
      <c r="D99" s="4" t="s">
        <v>64</v>
      </c>
      <c r="E99" s="4">
        <v>59</v>
      </c>
      <c r="F99" s="4" t="s">
        <v>15</v>
      </c>
      <c r="G99" s="80">
        <v>73443</v>
      </c>
      <c r="H99" s="3" t="s">
        <v>97</v>
      </c>
      <c r="I99" s="6">
        <f>VLOOKUP(G:G,'[1]ELP_Dec10'!$B:$X,23,0)</f>
        <v>80.5</v>
      </c>
      <c r="J99" s="6">
        <f t="shared" si="1"/>
        <v>96.6</v>
      </c>
      <c r="K99" s="47"/>
      <c r="L99" s="69"/>
      <c r="M99" s="68"/>
      <c r="N99" s="68"/>
    </row>
    <row r="100" spans="9:14" ht="12.75">
      <c r="I100" s="6"/>
      <c r="J100" s="6"/>
      <c r="L100" s="69"/>
      <c r="M100" s="68"/>
      <c r="N100" s="68"/>
    </row>
    <row r="101" spans="9:14" ht="12.75">
      <c r="I101" s="6"/>
      <c r="J101" s="6"/>
      <c r="L101" s="69"/>
      <c r="M101" s="68"/>
      <c r="N101" s="68"/>
    </row>
    <row r="102" spans="1:14" ht="12.75">
      <c r="A102" s="46" t="s">
        <v>224</v>
      </c>
      <c r="B102" s="11"/>
      <c r="E102" s="45"/>
      <c r="I102" s="6"/>
      <c r="J102" s="6"/>
      <c r="L102" s="69"/>
      <c r="M102" s="68"/>
      <c r="N102" s="68"/>
    </row>
    <row r="103" spans="9:14" ht="12.75">
      <c r="I103" s="6"/>
      <c r="J103" s="6"/>
      <c r="L103" s="69"/>
      <c r="M103" s="68"/>
      <c r="N103" s="68"/>
    </row>
    <row r="104" spans="1:14" ht="12.75">
      <c r="A104" s="33" t="s">
        <v>225</v>
      </c>
      <c r="I104" s="6"/>
      <c r="J104" s="6"/>
      <c r="L104" s="69"/>
      <c r="M104" s="68"/>
      <c r="N104" s="68"/>
    </row>
    <row r="105" spans="9:14" ht="12.75">
      <c r="I105" s="6"/>
      <c r="J105" s="6"/>
      <c r="L105" s="69"/>
      <c r="M105" s="68"/>
      <c r="N105" s="68"/>
    </row>
    <row r="106" spans="1:14" ht="12.75">
      <c r="A106" t="s">
        <v>121</v>
      </c>
      <c r="I106" s="6"/>
      <c r="J106" s="6"/>
      <c r="L106" s="69"/>
      <c r="M106" s="68"/>
      <c r="N106" s="68"/>
    </row>
    <row r="107" spans="1:14" s="7" customFormat="1" ht="12.75">
      <c r="A107" s="3" t="s">
        <v>63</v>
      </c>
      <c r="B107" s="8" t="s">
        <v>14</v>
      </c>
      <c r="C107" s="4">
        <v>21</v>
      </c>
      <c r="D107" s="4" t="s">
        <v>64</v>
      </c>
      <c r="E107" s="4">
        <v>54</v>
      </c>
      <c r="F107" s="4" t="s">
        <v>7</v>
      </c>
      <c r="G107" s="80">
        <v>78529</v>
      </c>
      <c r="H107" s="3" t="s">
        <v>226</v>
      </c>
      <c r="I107" s="6">
        <f>VLOOKUP(G:G,'[1]ELP_Dec10'!$B:$X,23,0)</f>
        <v>81</v>
      </c>
      <c r="J107" s="6">
        <f t="shared" si="1"/>
        <v>97.2</v>
      </c>
      <c r="K107" s="47"/>
      <c r="L107" s="69"/>
      <c r="M107" s="68"/>
      <c r="N107" s="68"/>
    </row>
    <row r="108" spans="9:14" ht="12.75">
      <c r="I108" s="6"/>
      <c r="J108" s="6"/>
      <c r="L108" s="69"/>
      <c r="M108" s="68"/>
      <c r="N108" s="68"/>
    </row>
    <row r="109" spans="1:14" ht="12.75">
      <c r="A109" t="s">
        <v>126</v>
      </c>
      <c r="I109" s="6"/>
      <c r="J109" s="6"/>
      <c r="L109" s="69"/>
      <c r="M109" s="68"/>
      <c r="N109" s="68"/>
    </row>
    <row r="110" spans="1:14" s="7" customFormat="1" ht="12.75">
      <c r="A110" s="3" t="s">
        <v>66</v>
      </c>
      <c r="B110" s="8" t="s">
        <v>14</v>
      </c>
      <c r="C110" s="4">
        <v>18</v>
      </c>
      <c r="D110" s="4" t="s">
        <v>64</v>
      </c>
      <c r="E110" s="4">
        <v>65</v>
      </c>
      <c r="F110" s="4" t="s">
        <v>7</v>
      </c>
      <c r="G110" s="80">
        <v>78530</v>
      </c>
      <c r="H110" s="3" t="s">
        <v>227</v>
      </c>
      <c r="I110" s="6">
        <f>VLOOKUP(G:G,'[1]ELP_Dec10'!$B:$X,23,0)</f>
        <v>97.5</v>
      </c>
      <c r="J110" s="6">
        <f t="shared" si="1"/>
        <v>117</v>
      </c>
      <c r="K110" s="47"/>
      <c r="L110" s="69"/>
      <c r="M110" s="68"/>
      <c r="N110" s="68"/>
    </row>
    <row r="111" spans="1:14" s="7" customFormat="1" ht="12.75">
      <c r="A111" s="3" t="s">
        <v>179</v>
      </c>
      <c r="B111" s="8" t="s">
        <v>14</v>
      </c>
      <c r="C111" s="4">
        <v>18</v>
      </c>
      <c r="D111" s="4" t="s">
        <v>64</v>
      </c>
      <c r="E111" s="4">
        <v>70</v>
      </c>
      <c r="F111" s="4" t="s">
        <v>7</v>
      </c>
      <c r="G111" s="80">
        <v>78531</v>
      </c>
      <c r="H111" s="3" t="s">
        <v>227</v>
      </c>
      <c r="I111" s="6">
        <f>VLOOKUP(G:G,'[1]ELP_Dec10'!$B:$X,23,0)</f>
        <v>108</v>
      </c>
      <c r="J111" s="6">
        <f t="shared" si="1"/>
        <v>129.6</v>
      </c>
      <c r="K111" s="47"/>
      <c r="L111" s="69"/>
      <c r="M111" s="68"/>
      <c r="N111" s="68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scale="54" r:id="rId1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25">
      <selection activeCell="M11" sqref="M11"/>
    </sheetView>
  </sheetViews>
  <sheetFormatPr defaultColWidth="9.140625" defaultRowHeight="12.75"/>
  <cols>
    <col min="1" max="1" width="15.28125" style="0" customWidth="1"/>
    <col min="7" max="7" width="11.140625" style="0" customWidth="1"/>
    <col min="8" max="8" width="11.00390625" style="0" customWidth="1"/>
    <col min="9" max="9" width="14.28125" style="0" bestFit="1" customWidth="1"/>
    <col min="10" max="10" width="14.00390625" style="0" bestFit="1" customWidth="1"/>
    <col min="11" max="11" width="42.28125" style="14" bestFit="1" customWidth="1"/>
    <col min="12" max="14" width="9.140625" style="14" customWidth="1"/>
  </cols>
  <sheetData>
    <row r="1" spans="1:14" s="1" customFormat="1" ht="12.75">
      <c r="A1" s="115" t="s">
        <v>0</v>
      </c>
      <c r="B1" s="115"/>
      <c r="C1" s="115"/>
      <c r="D1" s="115"/>
      <c r="E1" s="115"/>
      <c r="F1" s="115"/>
      <c r="G1" s="1" t="s">
        <v>1</v>
      </c>
      <c r="H1" s="1" t="s">
        <v>2</v>
      </c>
      <c r="I1" s="2" t="s">
        <v>3</v>
      </c>
      <c r="J1" s="1" t="s">
        <v>4</v>
      </c>
      <c r="K1" s="89" t="s">
        <v>159</v>
      </c>
      <c r="L1" s="70"/>
      <c r="M1" s="70"/>
      <c r="N1" s="70"/>
    </row>
    <row r="2" spans="9:14" s="1" customFormat="1" ht="12.75">
      <c r="I2" s="2"/>
      <c r="K2" s="89"/>
      <c r="L2" s="70"/>
      <c r="M2" s="70"/>
      <c r="N2" s="70"/>
    </row>
    <row r="3" spans="1:4" s="18" customFormat="1" ht="12.75">
      <c r="A3" s="32" t="s">
        <v>228</v>
      </c>
      <c r="D3" s="45"/>
    </row>
    <row r="4" s="18" customFormat="1" ht="12.75">
      <c r="A4" s="32"/>
    </row>
    <row r="5" spans="1:14" s="18" customFormat="1" ht="12.75">
      <c r="A5" s="18" t="s">
        <v>121</v>
      </c>
      <c r="L5" s="14"/>
      <c r="M5" s="14"/>
      <c r="N5" s="14"/>
    </row>
    <row r="6" spans="1:14" s="18" customFormat="1" ht="12.75">
      <c r="A6" s="98" t="s">
        <v>95</v>
      </c>
      <c r="B6" s="8" t="s">
        <v>14</v>
      </c>
      <c r="C6" s="4">
        <v>21</v>
      </c>
      <c r="D6" s="16" t="s">
        <v>64</v>
      </c>
      <c r="E6" s="4">
        <v>51</v>
      </c>
      <c r="F6" s="4" t="s">
        <v>229</v>
      </c>
      <c r="G6" s="16">
        <v>2178</v>
      </c>
      <c r="H6" s="15" t="s">
        <v>315</v>
      </c>
      <c r="I6" s="6">
        <f>VLOOKUP(G:G,'[1]ELP_Dec10'!$B:$X,23,0)</f>
        <v>77</v>
      </c>
      <c r="J6" s="100">
        <f>+I6*1.2</f>
        <v>92.39999999999999</v>
      </c>
      <c r="L6" s="14"/>
      <c r="M6" s="14"/>
      <c r="N6" s="14"/>
    </row>
    <row r="7" spans="1:14" s="7" customFormat="1" ht="12.75">
      <c r="A7" s="15" t="s">
        <v>220</v>
      </c>
      <c r="B7" s="8" t="s">
        <v>14</v>
      </c>
      <c r="C7" s="4">
        <v>21</v>
      </c>
      <c r="D7" s="11" t="s">
        <v>64</v>
      </c>
      <c r="E7" s="4">
        <v>57</v>
      </c>
      <c r="F7" s="11" t="s">
        <v>229</v>
      </c>
      <c r="G7" s="80">
        <v>2167</v>
      </c>
      <c r="H7" s="15" t="s">
        <v>315</v>
      </c>
      <c r="I7" s="6">
        <f>VLOOKUP(G:G,'[1]ELP_Dec10'!$B:$X,23,0)</f>
        <v>79.5</v>
      </c>
      <c r="J7" s="100">
        <f>+I7*1.2</f>
        <v>95.39999999999999</v>
      </c>
      <c r="K7" s="16"/>
      <c r="L7" s="69"/>
      <c r="M7" s="68"/>
      <c r="N7" s="68"/>
    </row>
    <row r="8" spans="1:14" s="54" customFormat="1" ht="12.75">
      <c r="A8" s="55"/>
      <c r="B8" s="55"/>
      <c r="C8" s="55"/>
      <c r="D8" s="55"/>
      <c r="E8" s="55"/>
      <c r="F8" s="55"/>
      <c r="G8" s="56"/>
      <c r="H8" s="55"/>
      <c r="I8" s="6"/>
      <c r="J8" s="100"/>
      <c r="K8" s="53"/>
      <c r="L8" s="69"/>
      <c r="M8" s="68"/>
      <c r="N8" s="68"/>
    </row>
    <row r="9" spans="1:14" s="54" customFormat="1" ht="12.75">
      <c r="A9" s="57" t="s">
        <v>126</v>
      </c>
      <c r="B9" s="55"/>
      <c r="C9" s="55"/>
      <c r="D9" s="55"/>
      <c r="E9" s="55"/>
      <c r="F9" s="55"/>
      <c r="G9" s="56"/>
      <c r="H9" s="55"/>
      <c r="I9" s="6"/>
      <c r="J9" s="100"/>
      <c r="K9" s="53"/>
      <c r="L9" s="69"/>
      <c r="M9" s="68"/>
      <c r="N9" s="68"/>
    </row>
    <row r="10" spans="1:14" s="7" customFormat="1" ht="12.75">
      <c r="A10" s="15" t="s">
        <v>230</v>
      </c>
      <c r="B10" s="8" t="s">
        <v>14</v>
      </c>
      <c r="C10" s="4">
        <v>18</v>
      </c>
      <c r="D10" s="4" t="s">
        <v>64</v>
      </c>
      <c r="E10" s="4">
        <v>59</v>
      </c>
      <c r="F10" s="4" t="s">
        <v>229</v>
      </c>
      <c r="G10" s="80">
        <v>2168</v>
      </c>
      <c r="H10" s="15" t="s">
        <v>316</v>
      </c>
      <c r="I10" s="6">
        <f>VLOOKUP(G:G,'[1]ELP_Dec10'!$B:$X,23,0)</f>
        <v>91</v>
      </c>
      <c r="J10" s="100">
        <f>+I10*1.2</f>
        <v>109.2</v>
      </c>
      <c r="K10" s="16"/>
      <c r="L10" s="69"/>
      <c r="M10" s="68"/>
      <c r="N10" s="68"/>
    </row>
    <row r="11" spans="1:14" s="7" customFormat="1" ht="12.75">
      <c r="A11" s="3" t="s">
        <v>177</v>
      </c>
      <c r="B11" s="8" t="s">
        <v>14</v>
      </c>
      <c r="C11" s="4">
        <v>19</v>
      </c>
      <c r="D11" s="4" t="s">
        <v>64</v>
      </c>
      <c r="E11" s="4">
        <v>57</v>
      </c>
      <c r="F11" s="4" t="s">
        <v>229</v>
      </c>
      <c r="G11" s="80">
        <v>2179</v>
      </c>
      <c r="H11" s="15" t="s">
        <v>316</v>
      </c>
      <c r="I11" s="6">
        <f>VLOOKUP(G:G,'[1]ELP_Dec10'!$B:$X,23,0)</f>
        <v>96</v>
      </c>
      <c r="J11" s="100">
        <f>+I11*1.2</f>
        <v>115.19999999999999</v>
      </c>
      <c r="K11" s="16"/>
      <c r="L11" s="69"/>
      <c r="M11" s="68"/>
      <c r="N11" s="68"/>
    </row>
    <row r="12" spans="1:14" s="7" customFormat="1" ht="12.75">
      <c r="A12" s="3" t="s">
        <v>13</v>
      </c>
      <c r="B12" s="8" t="s">
        <v>14</v>
      </c>
      <c r="C12" s="4">
        <v>19</v>
      </c>
      <c r="D12" s="4" t="s">
        <v>64</v>
      </c>
      <c r="E12" s="4">
        <v>62</v>
      </c>
      <c r="F12" s="4" t="s">
        <v>229</v>
      </c>
      <c r="G12" s="80">
        <v>2171</v>
      </c>
      <c r="H12" s="15" t="s">
        <v>316</v>
      </c>
      <c r="I12" s="6">
        <f>VLOOKUP(G:G,'[1]ELP_Dec10'!$B:$X,23,0)</f>
        <v>102.5</v>
      </c>
      <c r="J12" s="100">
        <f>+I12*1.2</f>
        <v>123</v>
      </c>
      <c r="K12" s="16"/>
      <c r="L12" s="69"/>
      <c r="M12" s="68"/>
      <c r="N12" s="68"/>
    </row>
    <row r="13" spans="1:14" s="18" customFormat="1" ht="12.75">
      <c r="A13" s="32"/>
      <c r="I13" s="6"/>
      <c r="J13" s="100"/>
      <c r="L13" s="69"/>
      <c r="M13" s="68"/>
      <c r="N13" s="68"/>
    </row>
    <row r="14" spans="1:14" s="18" customFormat="1" ht="12.75">
      <c r="A14" s="32" t="s">
        <v>232</v>
      </c>
      <c r="B14" s="11"/>
      <c r="D14" s="45"/>
      <c r="I14" s="6"/>
      <c r="J14" s="100"/>
      <c r="L14" s="69"/>
      <c r="M14" s="68"/>
      <c r="N14" s="68"/>
    </row>
    <row r="15" spans="1:14" s="18" customFormat="1" ht="12.75">
      <c r="A15" s="32"/>
      <c r="B15" s="11"/>
      <c r="D15" s="45"/>
      <c r="I15" s="6"/>
      <c r="J15" s="100"/>
      <c r="L15" s="69"/>
      <c r="M15" s="68"/>
      <c r="N15" s="68"/>
    </row>
    <row r="16" spans="1:14" s="18" customFormat="1" ht="12.75">
      <c r="A16" s="18" t="s">
        <v>121</v>
      </c>
      <c r="I16" s="6"/>
      <c r="J16" s="100"/>
      <c r="K16" s="58"/>
      <c r="L16" s="69"/>
      <c r="M16" s="68"/>
      <c r="N16" s="68"/>
    </row>
    <row r="17" spans="1:14" s="18" customFormat="1" ht="12.75">
      <c r="A17" s="98" t="s">
        <v>95</v>
      </c>
      <c r="B17" s="16" t="s">
        <v>14</v>
      </c>
      <c r="C17" s="16">
        <v>21</v>
      </c>
      <c r="D17" s="16" t="s">
        <v>64</v>
      </c>
      <c r="E17" s="16">
        <v>51</v>
      </c>
      <c r="F17" s="16" t="s">
        <v>229</v>
      </c>
      <c r="G17" s="16">
        <v>1306</v>
      </c>
      <c r="H17" s="16" t="s">
        <v>233</v>
      </c>
      <c r="I17" s="6">
        <f>VLOOKUP(G:G,'[1]ELP_Dec10'!$B:$X,23,0)</f>
        <v>77</v>
      </c>
      <c r="J17" s="100">
        <f>+I17*1.2</f>
        <v>92.39999999999999</v>
      </c>
      <c r="K17" s="58"/>
      <c r="L17" s="69"/>
      <c r="M17" s="68"/>
      <c r="N17" s="68"/>
    </row>
    <row r="18" spans="1:14" s="7" customFormat="1" ht="12.75">
      <c r="A18" s="15" t="s">
        <v>220</v>
      </c>
      <c r="B18" s="8" t="s">
        <v>14</v>
      </c>
      <c r="C18" s="11">
        <v>21</v>
      </c>
      <c r="D18" s="11" t="s">
        <v>64</v>
      </c>
      <c r="E18" s="11">
        <v>57</v>
      </c>
      <c r="F18" s="11" t="s">
        <v>229</v>
      </c>
      <c r="G18" s="3">
        <v>1307</v>
      </c>
      <c r="H18" s="15" t="s">
        <v>233</v>
      </c>
      <c r="I18" s="6">
        <f>VLOOKUP(G:G,'[1]ELP_Dec10'!$B:$X,23,0)</f>
        <v>79.5</v>
      </c>
      <c r="J18" s="100">
        <f>+I18*1.2</f>
        <v>95.39999999999999</v>
      </c>
      <c r="K18" s="50"/>
      <c r="L18" s="69"/>
      <c r="M18" s="68"/>
      <c r="N18" s="68"/>
    </row>
    <row r="19" spans="1:14" s="54" customFormat="1" ht="12.75">
      <c r="A19" s="55"/>
      <c r="B19" s="59"/>
      <c r="C19" s="55"/>
      <c r="D19" s="55"/>
      <c r="E19" s="55"/>
      <c r="F19" s="55"/>
      <c r="G19" s="56"/>
      <c r="H19" s="55"/>
      <c r="I19" s="6"/>
      <c r="J19" s="100"/>
      <c r="K19" s="60"/>
      <c r="L19" s="69"/>
      <c r="M19" s="68"/>
      <c r="N19" s="68"/>
    </row>
    <row r="20" spans="1:14" s="54" customFormat="1" ht="12.75">
      <c r="A20" s="55"/>
      <c r="B20" s="59"/>
      <c r="C20" s="55"/>
      <c r="D20" s="55"/>
      <c r="E20" s="55"/>
      <c r="F20" s="55"/>
      <c r="G20" s="56"/>
      <c r="H20" s="55"/>
      <c r="I20" s="6"/>
      <c r="J20" s="100"/>
      <c r="K20" s="50"/>
      <c r="L20" s="69"/>
      <c r="M20" s="68"/>
      <c r="N20" s="68"/>
    </row>
    <row r="21" spans="1:14" s="54" customFormat="1" ht="12.75">
      <c r="A21" s="57" t="s">
        <v>126</v>
      </c>
      <c r="B21" s="59"/>
      <c r="C21" s="55"/>
      <c r="D21" s="55"/>
      <c r="E21" s="55"/>
      <c r="F21" s="55"/>
      <c r="G21" s="56"/>
      <c r="H21" s="55"/>
      <c r="I21" s="6"/>
      <c r="J21" s="100"/>
      <c r="K21" s="60"/>
      <c r="L21" s="69"/>
      <c r="M21" s="68"/>
      <c r="N21" s="68"/>
    </row>
    <row r="22" spans="1:14" s="7" customFormat="1" ht="12.75">
      <c r="A22" s="15" t="s">
        <v>230</v>
      </c>
      <c r="B22" s="8" t="s">
        <v>14</v>
      </c>
      <c r="C22" s="4">
        <v>18</v>
      </c>
      <c r="D22" s="4" t="s">
        <v>64</v>
      </c>
      <c r="E22" s="4">
        <v>59</v>
      </c>
      <c r="F22" s="4" t="s">
        <v>229</v>
      </c>
      <c r="G22" s="3">
        <v>1314</v>
      </c>
      <c r="H22" s="15" t="s">
        <v>234</v>
      </c>
      <c r="I22" s="6">
        <f>VLOOKUP(G:G,'[1]ELP_Dec10'!$B:$X,23,0)</f>
        <v>91</v>
      </c>
      <c r="J22" s="100">
        <f aca="true" t="shared" si="0" ref="J22:J27">+I22*1.2</f>
        <v>109.2</v>
      </c>
      <c r="K22" s="50"/>
      <c r="L22" s="69"/>
      <c r="M22" s="68"/>
      <c r="N22" s="68"/>
    </row>
    <row r="23" spans="1:14" s="7" customFormat="1" ht="12.75">
      <c r="A23" s="15" t="s">
        <v>231</v>
      </c>
      <c r="B23" s="8" t="s">
        <v>14</v>
      </c>
      <c r="C23" s="4">
        <v>18</v>
      </c>
      <c r="D23" s="4" t="s">
        <v>64</v>
      </c>
      <c r="E23" s="4">
        <v>64</v>
      </c>
      <c r="F23" s="4" t="s">
        <v>229</v>
      </c>
      <c r="G23" s="3">
        <v>1317</v>
      </c>
      <c r="H23" s="15" t="s">
        <v>234</v>
      </c>
      <c r="I23" s="6">
        <f>VLOOKUP(G:G,'[1]ELP_Dec10'!$B:$X,23,0)</f>
        <v>96</v>
      </c>
      <c r="J23" s="100">
        <f t="shared" si="0"/>
        <v>115.19999999999999</v>
      </c>
      <c r="K23" s="50"/>
      <c r="L23" s="69"/>
      <c r="M23" s="68"/>
      <c r="N23" s="68"/>
    </row>
    <row r="24" spans="1:14" s="7" customFormat="1" ht="12.75">
      <c r="A24" s="3" t="s">
        <v>177</v>
      </c>
      <c r="B24" s="8" t="s">
        <v>14</v>
      </c>
      <c r="C24" s="4">
        <v>19</v>
      </c>
      <c r="D24" s="4" t="s">
        <v>64</v>
      </c>
      <c r="E24" s="4">
        <v>57</v>
      </c>
      <c r="F24" s="4" t="s">
        <v>229</v>
      </c>
      <c r="G24" s="3">
        <v>1312</v>
      </c>
      <c r="H24" s="15" t="s">
        <v>234</v>
      </c>
      <c r="I24" s="6">
        <f>VLOOKUP(G:G,'[1]ELP_Dec10'!$B:$X,23,0)</f>
        <v>96</v>
      </c>
      <c r="J24" s="100">
        <f t="shared" si="0"/>
        <v>115.19999999999999</v>
      </c>
      <c r="K24" s="50" t="s">
        <v>273</v>
      </c>
      <c r="L24" s="69"/>
      <c r="M24" s="68"/>
      <c r="N24" s="68"/>
    </row>
    <row r="25" spans="1:14" s="7" customFormat="1" ht="12.75">
      <c r="A25" s="107" t="s">
        <v>6</v>
      </c>
      <c r="B25" s="109" t="s">
        <v>14</v>
      </c>
      <c r="C25" s="110">
        <v>19</v>
      </c>
      <c r="D25" s="107" t="s">
        <v>64</v>
      </c>
      <c r="E25" s="110">
        <v>59</v>
      </c>
      <c r="F25" s="107" t="s">
        <v>229</v>
      </c>
      <c r="G25" s="110">
        <v>1315</v>
      </c>
      <c r="H25" s="107" t="s">
        <v>234</v>
      </c>
      <c r="I25" s="111">
        <f>VLOOKUP(G:G,'[1]ELP_Dec10'!$B:$X,23,0)</f>
        <v>102.5</v>
      </c>
      <c r="J25" s="112">
        <f t="shared" si="0"/>
        <v>123</v>
      </c>
      <c r="K25" s="50"/>
      <c r="L25" s="69"/>
      <c r="M25" s="68"/>
      <c r="N25" s="68"/>
    </row>
    <row r="26" spans="1:14" s="7" customFormat="1" ht="12.75">
      <c r="A26" s="3" t="s">
        <v>59</v>
      </c>
      <c r="B26" s="8" t="s">
        <v>14</v>
      </c>
      <c r="C26" s="4">
        <v>19</v>
      </c>
      <c r="D26" s="4" t="s">
        <v>64</v>
      </c>
      <c r="E26" s="4">
        <v>63</v>
      </c>
      <c r="F26" s="4" t="s">
        <v>229</v>
      </c>
      <c r="G26" s="3">
        <v>1313</v>
      </c>
      <c r="H26" s="15" t="s">
        <v>234</v>
      </c>
      <c r="I26" s="6">
        <f>VLOOKUP(G:G,'[1]ELP_Dec10'!$B:$X,23,0)</f>
        <v>122</v>
      </c>
      <c r="J26" s="100">
        <f t="shared" si="0"/>
        <v>146.4</v>
      </c>
      <c r="K26" s="50"/>
      <c r="L26" s="69"/>
      <c r="M26" s="68"/>
      <c r="N26" s="68"/>
    </row>
    <row r="27" spans="1:14" s="7" customFormat="1" ht="12.75">
      <c r="A27" s="3" t="s">
        <v>13</v>
      </c>
      <c r="B27" s="8" t="s">
        <v>14</v>
      </c>
      <c r="C27" s="4">
        <v>19</v>
      </c>
      <c r="D27" s="4" t="s">
        <v>64</v>
      </c>
      <c r="E27" s="4">
        <v>62</v>
      </c>
      <c r="F27" s="4" t="s">
        <v>229</v>
      </c>
      <c r="G27" s="3">
        <v>1316</v>
      </c>
      <c r="H27" s="15" t="s">
        <v>234</v>
      </c>
      <c r="I27" s="6">
        <f>VLOOKUP(G:G,'[1]ELP_Dec10'!$B:$X,23,0)</f>
        <v>102.5</v>
      </c>
      <c r="J27" s="100">
        <f t="shared" si="0"/>
        <v>123</v>
      </c>
      <c r="K27" s="50"/>
      <c r="L27" s="69"/>
      <c r="M27" s="68"/>
      <c r="N27" s="68"/>
    </row>
    <row r="28" spans="9:14" s="18" customFormat="1" ht="12.75">
      <c r="I28" s="6"/>
      <c r="J28" s="100"/>
      <c r="K28" s="58"/>
      <c r="L28" s="69"/>
      <c r="M28" s="68"/>
      <c r="N28" s="68"/>
    </row>
    <row r="29" spans="9:14" s="18" customFormat="1" ht="12.75">
      <c r="I29" s="6"/>
      <c r="J29" s="100"/>
      <c r="L29" s="69"/>
      <c r="M29" s="68"/>
      <c r="N29" s="68"/>
    </row>
    <row r="30" spans="1:14" s="54" customFormat="1" ht="12.75">
      <c r="A30" s="32" t="s">
        <v>235</v>
      </c>
      <c r="D30" s="45"/>
      <c r="E30" s="18"/>
      <c r="I30" s="6"/>
      <c r="J30" s="100"/>
      <c r="K30" s="53"/>
      <c r="L30" s="69"/>
      <c r="M30" s="68"/>
      <c r="N30" s="68"/>
    </row>
    <row r="31" spans="1:14" s="54" customFormat="1" ht="12.75">
      <c r="A31" s="61"/>
      <c r="B31" s="59"/>
      <c r="C31" s="55"/>
      <c r="D31" s="55"/>
      <c r="E31" s="55"/>
      <c r="F31" s="55"/>
      <c r="G31" s="56"/>
      <c r="H31" s="62"/>
      <c r="I31" s="6"/>
      <c r="J31" s="100"/>
      <c r="K31" s="53"/>
      <c r="L31" s="69"/>
      <c r="M31" s="68"/>
      <c r="N31" s="68"/>
    </row>
    <row r="32" spans="1:14" s="54" customFormat="1" ht="12.75">
      <c r="A32" s="57" t="s">
        <v>121</v>
      </c>
      <c r="B32" s="59"/>
      <c r="C32" s="55"/>
      <c r="D32" s="55"/>
      <c r="E32" s="55"/>
      <c r="F32" s="55"/>
      <c r="G32" s="56"/>
      <c r="H32" s="62"/>
      <c r="I32" s="6"/>
      <c r="J32" s="100"/>
      <c r="K32" s="53"/>
      <c r="L32" s="69"/>
      <c r="M32" s="68"/>
      <c r="N32" s="68"/>
    </row>
    <row r="33" spans="9:14" ht="12.75">
      <c r="I33" s="6"/>
      <c r="J33" s="100"/>
      <c r="L33" s="69"/>
      <c r="M33" s="68"/>
      <c r="N33" s="68"/>
    </row>
    <row r="34" spans="1:14" s="7" customFormat="1" ht="12.75">
      <c r="A34" s="3" t="s">
        <v>95</v>
      </c>
      <c r="B34" s="8" t="s">
        <v>14</v>
      </c>
      <c r="C34" s="4">
        <v>21</v>
      </c>
      <c r="D34" s="4" t="s">
        <v>64</v>
      </c>
      <c r="E34" s="4">
        <v>51</v>
      </c>
      <c r="F34" s="4" t="s">
        <v>229</v>
      </c>
      <c r="G34" s="80">
        <v>2158</v>
      </c>
      <c r="H34" s="15" t="s">
        <v>313</v>
      </c>
      <c r="I34" s="6">
        <f>VLOOKUP(G:G,'[1]ELP_Dec10'!$B:$X,23,0)</f>
        <v>77</v>
      </c>
      <c r="J34" s="100">
        <f>+I34*1.2</f>
        <v>92.39999999999999</v>
      </c>
      <c r="K34" s="16"/>
      <c r="L34" s="69"/>
      <c r="M34" s="68"/>
      <c r="N34" s="68"/>
    </row>
    <row r="35" spans="1:14" s="7" customFormat="1" ht="12.75">
      <c r="A35" s="15" t="s">
        <v>220</v>
      </c>
      <c r="B35" s="8" t="s">
        <v>14</v>
      </c>
      <c r="C35" s="4">
        <v>21</v>
      </c>
      <c r="D35" s="11" t="s">
        <v>64</v>
      </c>
      <c r="E35" s="4">
        <v>57</v>
      </c>
      <c r="F35" s="11" t="s">
        <v>229</v>
      </c>
      <c r="G35" s="80">
        <v>2159</v>
      </c>
      <c r="H35" s="15" t="s">
        <v>313</v>
      </c>
      <c r="I35" s="6">
        <f>VLOOKUP(G:G,'[1]ELP_Dec10'!$B:$X,23,0)</f>
        <v>79.5</v>
      </c>
      <c r="J35" s="100">
        <f>+I35*1.2</f>
        <v>95.39999999999999</v>
      </c>
      <c r="K35" s="16"/>
      <c r="L35" s="69"/>
      <c r="M35" s="68"/>
      <c r="N35" s="68"/>
    </row>
    <row r="36" spans="1:14" s="54" customFormat="1" ht="12.75">
      <c r="A36" s="55"/>
      <c r="B36" s="59"/>
      <c r="C36" s="55"/>
      <c r="D36" s="55"/>
      <c r="E36" s="55"/>
      <c r="F36" s="55"/>
      <c r="G36" s="56"/>
      <c r="H36" s="55"/>
      <c r="I36" s="6"/>
      <c r="J36" s="100"/>
      <c r="K36" s="53"/>
      <c r="L36" s="69"/>
      <c r="M36" s="68"/>
      <c r="N36" s="68"/>
    </row>
    <row r="37" spans="1:14" s="18" customFormat="1" ht="12.75">
      <c r="A37" s="63" t="s">
        <v>126</v>
      </c>
      <c r="I37" s="6"/>
      <c r="J37" s="100"/>
      <c r="L37" s="69"/>
      <c r="M37" s="68"/>
      <c r="N37" s="68"/>
    </row>
    <row r="38" spans="1:14" s="7" customFormat="1" ht="12.75">
      <c r="A38" s="15" t="s">
        <v>230</v>
      </c>
      <c r="B38" s="8" t="s">
        <v>14</v>
      </c>
      <c r="C38" s="4">
        <v>18</v>
      </c>
      <c r="D38" s="4" t="s">
        <v>64</v>
      </c>
      <c r="E38" s="4">
        <v>59</v>
      </c>
      <c r="F38" s="4" t="s">
        <v>229</v>
      </c>
      <c r="G38" s="80">
        <v>2163</v>
      </c>
      <c r="H38" s="15" t="s">
        <v>314</v>
      </c>
      <c r="I38" s="6">
        <f>VLOOKUP(G:G,'[1]ELP_Dec10'!$B:$X,23,0)</f>
        <v>91</v>
      </c>
      <c r="J38" s="100">
        <f>+I38*1.2</f>
        <v>109.2</v>
      </c>
      <c r="K38" s="16"/>
      <c r="L38" s="69"/>
      <c r="M38" s="68"/>
      <c r="N38" s="68"/>
    </row>
    <row r="39" spans="1:14" s="7" customFormat="1" ht="12.75">
      <c r="A39" s="15" t="s">
        <v>231</v>
      </c>
      <c r="B39" s="8" t="s">
        <v>14</v>
      </c>
      <c r="C39" s="4">
        <v>18</v>
      </c>
      <c r="D39" s="4" t="s">
        <v>64</v>
      </c>
      <c r="E39" s="4">
        <v>64</v>
      </c>
      <c r="F39" s="4" t="s">
        <v>229</v>
      </c>
      <c r="G39" s="80">
        <v>2164</v>
      </c>
      <c r="H39" s="15" t="s">
        <v>314</v>
      </c>
      <c r="I39" s="6">
        <f>VLOOKUP(G:G,'[1]ELP_Dec10'!$B:$X,23,0)</f>
        <v>96</v>
      </c>
      <c r="J39" s="100">
        <f>+I39*1.2</f>
        <v>115.19999999999999</v>
      </c>
      <c r="K39" s="16"/>
      <c r="L39" s="69"/>
      <c r="M39" s="68"/>
      <c r="N39" s="68"/>
    </row>
    <row r="40" spans="1:14" s="7" customFormat="1" ht="12.75">
      <c r="A40" s="3" t="s">
        <v>177</v>
      </c>
      <c r="B40" s="8" t="s">
        <v>14</v>
      </c>
      <c r="C40" s="4">
        <v>19</v>
      </c>
      <c r="D40" s="4" t="s">
        <v>64</v>
      </c>
      <c r="E40" s="4">
        <v>57</v>
      </c>
      <c r="F40" s="4" t="s">
        <v>229</v>
      </c>
      <c r="G40" s="80">
        <v>2165</v>
      </c>
      <c r="H40" s="15" t="s">
        <v>314</v>
      </c>
      <c r="I40" s="6">
        <f>VLOOKUP(G:G,'[1]ELP_Dec10'!$B:$X,23,0)</f>
        <v>96</v>
      </c>
      <c r="J40" s="100">
        <f>+I40*1.2</f>
        <v>115.19999999999999</v>
      </c>
      <c r="K40" s="16"/>
      <c r="L40" s="69"/>
      <c r="M40" s="68"/>
      <c r="N40" s="68"/>
    </row>
    <row r="41" spans="1:14" s="7" customFormat="1" ht="12.75">
      <c r="A41" s="3" t="s">
        <v>13</v>
      </c>
      <c r="B41" s="8" t="s">
        <v>14</v>
      </c>
      <c r="C41" s="4">
        <v>19</v>
      </c>
      <c r="D41" s="4" t="s">
        <v>64</v>
      </c>
      <c r="E41" s="4">
        <v>62</v>
      </c>
      <c r="F41" s="4" t="s">
        <v>229</v>
      </c>
      <c r="G41" s="80">
        <v>2177</v>
      </c>
      <c r="H41" s="15" t="s">
        <v>314</v>
      </c>
      <c r="I41" s="6">
        <f>VLOOKUP(G:G,'[1]ELP_Dec10'!$B:$X,23,0)</f>
        <v>102.5</v>
      </c>
      <c r="J41" s="100">
        <f>+I41*1.2</f>
        <v>123</v>
      </c>
      <c r="K41" s="16"/>
      <c r="L41" s="69"/>
      <c r="M41" s="68"/>
      <c r="N41" s="68"/>
    </row>
    <row r="42" spans="1:14" s="7" customFormat="1" ht="12.75">
      <c r="A42" s="3" t="s">
        <v>66</v>
      </c>
      <c r="B42" s="8" t="s">
        <v>14</v>
      </c>
      <c r="C42" s="4">
        <v>19</v>
      </c>
      <c r="D42" s="4" t="s">
        <v>64</v>
      </c>
      <c r="E42" s="4">
        <v>66</v>
      </c>
      <c r="F42" s="4" t="s">
        <v>229</v>
      </c>
      <c r="G42" s="80">
        <v>2154</v>
      </c>
      <c r="H42" s="15" t="s">
        <v>314</v>
      </c>
      <c r="I42" s="6">
        <f>VLOOKUP(G:G,'[1]ELP_Dec10'!$B:$X,23,0)</f>
        <v>122</v>
      </c>
      <c r="J42" s="100">
        <f>+I42*1.2</f>
        <v>146.4</v>
      </c>
      <c r="K42" s="16"/>
      <c r="L42" s="69"/>
      <c r="M42" s="68"/>
      <c r="N42" s="68"/>
    </row>
    <row r="43" spans="9:14" s="18" customFormat="1" ht="12.75">
      <c r="I43" s="6"/>
      <c r="J43" s="100"/>
      <c r="L43" s="69"/>
      <c r="M43" s="68"/>
      <c r="N43" s="68"/>
    </row>
    <row r="44" spans="1:14" s="18" customFormat="1" ht="12.75">
      <c r="A44" s="32" t="s">
        <v>236</v>
      </c>
      <c r="D44" s="45"/>
      <c r="I44" s="6"/>
      <c r="J44" s="100"/>
      <c r="L44" s="69"/>
      <c r="M44" s="68"/>
      <c r="N44" s="68"/>
    </row>
    <row r="45" spans="1:14" s="18" customFormat="1" ht="12.75">
      <c r="A45" s="61"/>
      <c r="I45" s="6"/>
      <c r="J45" s="100"/>
      <c r="L45" s="69"/>
      <c r="M45" s="68"/>
      <c r="N45" s="68"/>
    </row>
    <row r="46" spans="1:14" s="54" customFormat="1" ht="12.75">
      <c r="A46" s="57" t="s">
        <v>121</v>
      </c>
      <c r="B46" s="59"/>
      <c r="C46" s="55"/>
      <c r="D46" s="55"/>
      <c r="E46" s="55"/>
      <c r="F46" s="55"/>
      <c r="G46" s="56"/>
      <c r="H46" s="62"/>
      <c r="I46" s="6"/>
      <c r="J46" s="100"/>
      <c r="K46" s="53"/>
      <c r="L46" s="69"/>
      <c r="M46" s="68"/>
      <c r="N46" s="68"/>
    </row>
    <row r="47" spans="1:14" s="7" customFormat="1" ht="12.75">
      <c r="A47" s="15" t="s">
        <v>95</v>
      </c>
      <c r="B47" s="8" t="s">
        <v>14</v>
      </c>
      <c r="C47" s="11">
        <v>21</v>
      </c>
      <c r="D47" s="11" t="s">
        <v>64</v>
      </c>
      <c r="E47" s="11">
        <v>51</v>
      </c>
      <c r="F47" s="11" t="s">
        <v>229</v>
      </c>
      <c r="G47" s="80">
        <v>79204</v>
      </c>
      <c r="H47" s="15" t="s">
        <v>237</v>
      </c>
      <c r="I47" s="6">
        <f>VLOOKUP(G:G,'[1]ELP_Dec10'!$B:$X,23,0)</f>
        <v>77</v>
      </c>
      <c r="J47" s="100">
        <f>+I47*1.2</f>
        <v>92.39999999999999</v>
      </c>
      <c r="K47" s="47"/>
      <c r="L47" s="69"/>
      <c r="M47" s="68"/>
      <c r="N47" s="68"/>
    </row>
    <row r="48" spans="1:14" s="54" customFormat="1" ht="12.75">
      <c r="A48" s="55"/>
      <c r="B48" s="59"/>
      <c r="C48" s="55"/>
      <c r="D48" s="55"/>
      <c r="E48" s="55"/>
      <c r="F48" s="55"/>
      <c r="G48" s="56"/>
      <c r="H48" s="55"/>
      <c r="I48" s="6"/>
      <c r="J48" s="100"/>
      <c r="K48" s="53"/>
      <c r="L48" s="69"/>
      <c r="M48" s="68"/>
      <c r="N48" s="68"/>
    </row>
    <row r="49" spans="1:14" s="18" customFormat="1" ht="12.75">
      <c r="A49" s="63" t="s">
        <v>126</v>
      </c>
      <c r="I49" s="6"/>
      <c r="J49" s="100"/>
      <c r="L49" s="69"/>
      <c r="M49" s="68"/>
      <c r="N49" s="68"/>
    </row>
    <row r="50" spans="1:14" s="7" customFormat="1" ht="12.75">
      <c r="A50" s="15" t="s">
        <v>231</v>
      </c>
      <c r="B50" s="8" t="s">
        <v>14</v>
      </c>
      <c r="C50" s="11">
        <v>18</v>
      </c>
      <c r="D50" s="11" t="s">
        <v>64</v>
      </c>
      <c r="E50" s="11">
        <v>64</v>
      </c>
      <c r="F50" s="11" t="s">
        <v>229</v>
      </c>
      <c r="G50" s="5">
        <v>79408</v>
      </c>
      <c r="H50" s="15" t="s">
        <v>238</v>
      </c>
      <c r="I50" s="6">
        <f>VLOOKUP(G:G,'[1]ELP_Dec10'!$B:$X,23,0)</f>
        <v>96</v>
      </c>
      <c r="J50" s="100">
        <f>+I50*1.2</f>
        <v>115.19999999999999</v>
      </c>
      <c r="K50" s="47"/>
      <c r="L50" s="69"/>
      <c r="M50" s="68"/>
      <c r="N50" s="68"/>
    </row>
    <row r="51" spans="1:14" s="7" customFormat="1" ht="12.75">
      <c r="A51" s="3" t="s">
        <v>177</v>
      </c>
      <c r="B51" s="8" t="s">
        <v>14</v>
      </c>
      <c r="C51" s="4">
        <v>19</v>
      </c>
      <c r="D51" s="4" t="s">
        <v>64</v>
      </c>
      <c r="E51" s="4">
        <v>57</v>
      </c>
      <c r="F51" s="4" t="s">
        <v>229</v>
      </c>
      <c r="G51" s="80">
        <v>79205</v>
      </c>
      <c r="H51" s="15" t="s">
        <v>238</v>
      </c>
      <c r="I51" s="6">
        <f>VLOOKUP(G:G,'[1]ELP_Dec10'!$B:$X,23,0)</f>
        <v>96</v>
      </c>
      <c r="J51" s="100">
        <f>+I51*1.2</f>
        <v>115.19999999999999</v>
      </c>
      <c r="K51" s="47"/>
      <c r="L51" s="69"/>
      <c r="M51" s="68"/>
      <c r="N51" s="68"/>
    </row>
    <row r="52" spans="1:14" s="7" customFormat="1" ht="12.75">
      <c r="A52" s="3" t="s">
        <v>13</v>
      </c>
      <c r="B52" s="8" t="s">
        <v>14</v>
      </c>
      <c r="C52" s="4">
        <v>19</v>
      </c>
      <c r="D52" s="4" t="s">
        <v>64</v>
      </c>
      <c r="E52" s="4">
        <v>62</v>
      </c>
      <c r="F52" s="4" t="s">
        <v>229</v>
      </c>
      <c r="G52" s="80">
        <v>79203</v>
      </c>
      <c r="H52" s="15" t="s">
        <v>238</v>
      </c>
      <c r="I52" s="6">
        <f>VLOOKUP(G:G,'[1]ELP_Dec10'!$B:$X,23,0)</f>
        <v>102.5</v>
      </c>
      <c r="J52" s="100">
        <f>+I52*1.2</f>
        <v>123</v>
      </c>
      <c r="K52" s="47"/>
      <c r="L52" s="69"/>
      <c r="M52" s="68"/>
      <c r="N52" s="68"/>
    </row>
    <row r="53" spans="9:14" s="18" customFormat="1" ht="12.75">
      <c r="I53" s="6"/>
      <c r="J53" s="100"/>
      <c r="L53" s="69"/>
      <c r="M53" s="68"/>
      <c r="N53" s="68"/>
    </row>
    <row r="54" spans="1:14" s="7" customFormat="1" ht="12.75">
      <c r="A54" s="32" t="s">
        <v>239</v>
      </c>
      <c r="D54" s="9"/>
      <c r="E54" s="9"/>
      <c r="I54" s="6"/>
      <c r="J54" s="100"/>
      <c r="K54" s="47"/>
      <c r="L54" s="69"/>
      <c r="M54" s="68"/>
      <c r="N54" s="68"/>
    </row>
    <row r="55" spans="9:14" s="7" customFormat="1" ht="12.75">
      <c r="I55" s="6"/>
      <c r="J55" s="100"/>
      <c r="K55" s="47"/>
      <c r="L55" s="69"/>
      <c r="M55" s="68"/>
      <c r="N55" s="68"/>
    </row>
    <row r="56" spans="1:14" s="18" customFormat="1" ht="12.75">
      <c r="A56" s="57" t="s">
        <v>121</v>
      </c>
      <c r="I56" s="6"/>
      <c r="J56" s="100"/>
      <c r="L56" s="69"/>
      <c r="M56" s="68"/>
      <c r="N56" s="68"/>
    </row>
    <row r="57" spans="1:14" s="18" customFormat="1" ht="12.75">
      <c r="A57" s="15" t="s">
        <v>240</v>
      </c>
      <c r="B57" s="8" t="s">
        <v>14</v>
      </c>
      <c r="C57" s="11">
        <v>12</v>
      </c>
      <c r="D57" s="11" t="s">
        <v>64</v>
      </c>
      <c r="E57" s="11">
        <v>33</v>
      </c>
      <c r="F57" s="11" t="s">
        <v>229</v>
      </c>
      <c r="G57" s="3">
        <v>1302</v>
      </c>
      <c r="H57" s="15" t="s">
        <v>233</v>
      </c>
      <c r="I57" s="6">
        <f>VLOOKUP(G:G,'[1]ELP_Dec10'!$B:$X,23,0)</f>
        <v>50</v>
      </c>
      <c r="J57" s="100">
        <f>+I57*1.2</f>
        <v>60</v>
      </c>
      <c r="K57" s="50"/>
      <c r="L57" s="69"/>
      <c r="M57" s="68"/>
      <c r="N57" s="68"/>
    </row>
    <row r="58" spans="1:14" s="54" customFormat="1" ht="12.75">
      <c r="A58" s="15" t="s">
        <v>240</v>
      </c>
      <c r="B58" s="8" t="s">
        <v>14</v>
      </c>
      <c r="C58" s="11">
        <v>14</v>
      </c>
      <c r="D58" s="11" t="s">
        <v>64</v>
      </c>
      <c r="E58" s="11">
        <v>30</v>
      </c>
      <c r="F58" s="11" t="s">
        <v>229</v>
      </c>
      <c r="G58" s="3">
        <v>1303</v>
      </c>
      <c r="H58" s="15" t="s">
        <v>233</v>
      </c>
      <c r="I58" s="6">
        <f>VLOOKUP(G:G,'[1]ELP_Dec10'!$B:$X,23,0)</f>
        <v>56.5</v>
      </c>
      <c r="J58" s="100">
        <f>+I58*1.2</f>
        <v>67.8</v>
      </c>
      <c r="K58" s="50"/>
      <c r="L58" s="69"/>
      <c r="M58" s="68"/>
      <c r="N58" s="68"/>
    </row>
    <row r="59" spans="1:14" s="18" customFormat="1" ht="12.75">
      <c r="A59" s="15" t="s">
        <v>241</v>
      </c>
      <c r="B59" s="8" t="s">
        <v>14</v>
      </c>
      <c r="C59" s="11">
        <v>17</v>
      </c>
      <c r="D59" s="11" t="s">
        <v>64</v>
      </c>
      <c r="E59" s="11">
        <v>40</v>
      </c>
      <c r="F59" s="11" t="s">
        <v>229</v>
      </c>
      <c r="G59" s="3">
        <v>1304</v>
      </c>
      <c r="H59" s="15" t="s">
        <v>233</v>
      </c>
      <c r="I59" s="6">
        <f>VLOOKUP(G:G,'[1]ELP_Dec10'!$B:$X,23,0)</f>
        <v>55</v>
      </c>
      <c r="J59" s="100">
        <f>+I59*1.2</f>
        <v>66</v>
      </c>
      <c r="K59" s="50"/>
      <c r="L59" s="69"/>
      <c r="M59" s="68"/>
      <c r="N59" s="68"/>
    </row>
    <row r="60" spans="1:14" s="18" customFormat="1" ht="12.75">
      <c r="A60" s="15" t="s">
        <v>241</v>
      </c>
      <c r="B60" s="8" t="s">
        <v>14</v>
      </c>
      <c r="C60" s="11">
        <v>19</v>
      </c>
      <c r="D60" s="11" t="s">
        <v>64</v>
      </c>
      <c r="E60" s="11">
        <v>42</v>
      </c>
      <c r="F60" s="11" t="s">
        <v>229</v>
      </c>
      <c r="G60" s="3">
        <v>1305</v>
      </c>
      <c r="H60" s="15" t="s">
        <v>233</v>
      </c>
      <c r="I60" s="6">
        <f>VLOOKUP(G:G,'[1]ELP_Dec10'!$B:$X,23,0)</f>
        <v>62.5</v>
      </c>
      <c r="J60" s="100">
        <f>+I60*1.2</f>
        <v>75</v>
      </c>
      <c r="K60" s="50"/>
      <c r="L60" s="69"/>
      <c r="M60" s="68"/>
      <c r="N60" s="68"/>
    </row>
    <row r="61" spans="1:14" s="54" customFormat="1" ht="12.75">
      <c r="A61" s="55"/>
      <c r="B61" s="59"/>
      <c r="C61" s="55"/>
      <c r="D61" s="55"/>
      <c r="E61" s="55"/>
      <c r="F61" s="55"/>
      <c r="G61" s="56"/>
      <c r="H61" s="55"/>
      <c r="I61" s="6"/>
      <c r="J61" s="100"/>
      <c r="K61" s="53"/>
      <c r="L61" s="69"/>
      <c r="M61" s="68"/>
      <c r="N61" s="68"/>
    </row>
    <row r="62" spans="9:14" s="18" customFormat="1" ht="12.75">
      <c r="I62" s="6"/>
      <c r="J62" s="100"/>
      <c r="L62" s="69"/>
      <c r="M62" s="68"/>
      <c r="N62" s="68"/>
    </row>
    <row r="63" spans="9:14" s="18" customFormat="1" ht="12.75">
      <c r="I63" s="6"/>
      <c r="J63" s="100"/>
      <c r="L63" s="69"/>
      <c r="M63" s="68"/>
      <c r="N63" s="68"/>
    </row>
    <row r="64" spans="1:14" s="18" customFormat="1" ht="12.75">
      <c r="A64" s="15" t="s">
        <v>240</v>
      </c>
      <c r="B64" s="8" t="s">
        <v>14</v>
      </c>
      <c r="C64" s="11">
        <v>12</v>
      </c>
      <c r="D64" s="11" t="s">
        <v>64</v>
      </c>
      <c r="E64" s="11">
        <v>33</v>
      </c>
      <c r="F64" s="11" t="s">
        <v>229</v>
      </c>
      <c r="G64" s="79">
        <v>2155</v>
      </c>
      <c r="H64" s="15" t="s">
        <v>313</v>
      </c>
      <c r="I64" s="6">
        <f>VLOOKUP(G:G,'[1]ELP_Dec10'!$B:$X,23,0)</f>
        <v>56.5</v>
      </c>
      <c r="J64" s="100">
        <f>+I64*1.2</f>
        <v>67.8</v>
      </c>
      <c r="K64" s="16"/>
      <c r="L64" s="69"/>
      <c r="M64" s="68"/>
      <c r="N64" s="68"/>
    </row>
    <row r="65" spans="1:14" s="18" customFormat="1" ht="12.75">
      <c r="A65" s="3" t="s">
        <v>241</v>
      </c>
      <c r="B65" s="8" t="s">
        <v>14</v>
      </c>
      <c r="C65" s="4">
        <v>17</v>
      </c>
      <c r="D65" s="4" t="s">
        <v>64</v>
      </c>
      <c r="E65" s="4">
        <v>40</v>
      </c>
      <c r="F65" s="4" t="s">
        <v>229</v>
      </c>
      <c r="G65" s="79">
        <v>2156</v>
      </c>
      <c r="H65" s="15" t="s">
        <v>313</v>
      </c>
      <c r="I65" s="6">
        <f>VLOOKUP(G:G,'[1]ELP_Dec10'!$B:$X,23,0)</f>
        <v>55</v>
      </c>
      <c r="J65" s="100">
        <f>+I65*1.2</f>
        <v>66</v>
      </c>
      <c r="K65" s="16"/>
      <c r="L65" s="69"/>
      <c r="M65" s="68"/>
      <c r="N65" s="68"/>
    </row>
    <row r="66" spans="1:14" s="18" customFormat="1" ht="12.75">
      <c r="A66" s="3" t="s">
        <v>241</v>
      </c>
      <c r="B66" s="8" t="s">
        <v>14</v>
      </c>
      <c r="C66" s="4">
        <v>19</v>
      </c>
      <c r="D66" s="4" t="s">
        <v>64</v>
      </c>
      <c r="E66" s="4">
        <v>42</v>
      </c>
      <c r="F66" s="4" t="s">
        <v>229</v>
      </c>
      <c r="G66" s="79">
        <v>2157</v>
      </c>
      <c r="H66" s="15" t="s">
        <v>313</v>
      </c>
      <c r="I66" s="6">
        <f>VLOOKUP(G:G,'[1]ELP_Dec10'!$B:$X,23,0)</f>
        <v>62.5</v>
      </c>
      <c r="J66" s="100">
        <f>+I66*1.2</f>
        <v>75</v>
      </c>
      <c r="K66" s="16"/>
      <c r="L66" s="69"/>
      <c r="M66" s="68"/>
      <c r="N66" s="68"/>
    </row>
    <row r="67" spans="1:14" s="18" customFormat="1" ht="12.75">
      <c r="A67" s="3"/>
      <c r="B67" s="8"/>
      <c r="C67" s="4"/>
      <c r="D67" s="4"/>
      <c r="E67" s="4"/>
      <c r="F67" s="4"/>
      <c r="I67" s="6"/>
      <c r="J67" s="100"/>
      <c r="L67" s="69"/>
      <c r="M67" s="68"/>
      <c r="N67" s="68"/>
    </row>
    <row r="68" spans="1:14" s="18" customFormat="1" ht="12.75">
      <c r="A68" s="63" t="s">
        <v>126</v>
      </c>
      <c r="I68" s="6"/>
      <c r="J68" s="100"/>
      <c r="L68" s="69"/>
      <c r="M68" s="68"/>
      <c r="N68" s="68"/>
    </row>
    <row r="69" spans="9:14" s="18" customFormat="1" ht="12.75">
      <c r="I69" s="6"/>
      <c r="J69" s="100"/>
      <c r="L69" s="69"/>
      <c r="M69" s="68"/>
      <c r="N69" s="68"/>
    </row>
    <row r="70" spans="1:14" s="7" customFormat="1" ht="12.75">
      <c r="A70" s="3" t="s">
        <v>241</v>
      </c>
      <c r="B70" s="8" t="s">
        <v>14</v>
      </c>
      <c r="C70" s="4">
        <v>10</v>
      </c>
      <c r="D70" s="4" t="s">
        <v>64</v>
      </c>
      <c r="E70" s="4">
        <v>38</v>
      </c>
      <c r="F70" s="4" t="s">
        <v>229</v>
      </c>
      <c r="G70" s="4">
        <v>1308</v>
      </c>
      <c r="H70" s="15" t="s">
        <v>234</v>
      </c>
      <c r="I70" s="6">
        <f>VLOOKUP(G:G,'[1]ELP_Dec10'!$B:$X,23,0)</f>
        <v>48.5</v>
      </c>
      <c r="J70" s="100">
        <f>+I70*1.2</f>
        <v>58.199999999999996</v>
      </c>
      <c r="K70" s="50"/>
      <c r="L70" s="69"/>
      <c r="M70" s="68"/>
      <c r="N70" s="68"/>
    </row>
    <row r="71" spans="1:14" s="7" customFormat="1" ht="12.75">
      <c r="A71" s="3" t="s">
        <v>95</v>
      </c>
      <c r="B71" s="8" t="s">
        <v>14</v>
      </c>
      <c r="C71" s="4">
        <v>12</v>
      </c>
      <c r="D71" s="4" t="s">
        <v>64</v>
      </c>
      <c r="E71" s="4">
        <v>41</v>
      </c>
      <c r="F71" s="4" t="s">
        <v>229</v>
      </c>
      <c r="G71" s="4">
        <v>1309</v>
      </c>
      <c r="H71" s="15" t="s">
        <v>234</v>
      </c>
      <c r="I71" s="6">
        <f>VLOOKUP(G:G,'[1]ELP_Dec10'!$B:$X,23,0)</f>
        <v>54</v>
      </c>
      <c r="J71" s="100">
        <f>+I71*1.2</f>
        <v>64.8</v>
      </c>
      <c r="K71" s="50"/>
      <c r="L71" s="69"/>
      <c r="M71" s="68"/>
      <c r="N71" s="68"/>
    </row>
    <row r="72" spans="1:14" s="7" customFormat="1" ht="12.75">
      <c r="A72" s="3" t="s">
        <v>220</v>
      </c>
      <c r="B72" s="8" t="s">
        <v>14</v>
      </c>
      <c r="C72" s="4">
        <v>14</v>
      </c>
      <c r="D72" s="4" t="s">
        <v>64</v>
      </c>
      <c r="E72" s="4">
        <v>49</v>
      </c>
      <c r="F72" s="4" t="s">
        <v>229</v>
      </c>
      <c r="G72" s="4">
        <v>1310</v>
      </c>
      <c r="H72" s="15" t="s">
        <v>234</v>
      </c>
      <c r="I72" s="6">
        <f>VLOOKUP(G:G,'[1]ELP_Dec10'!$B:$X,23,0)</f>
        <v>65</v>
      </c>
      <c r="J72" s="100">
        <f>+I72*1.2</f>
        <v>78</v>
      </c>
      <c r="K72" s="50"/>
      <c r="L72" s="69"/>
      <c r="M72" s="68"/>
      <c r="N72" s="68"/>
    </row>
    <row r="73" spans="1:14" s="7" customFormat="1" ht="12.75">
      <c r="A73" s="3" t="s">
        <v>220</v>
      </c>
      <c r="B73" s="8" t="s">
        <v>14</v>
      </c>
      <c r="C73" s="4">
        <v>16</v>
      </c>
      <c r="D73" s="4" t="s">
        <v>64</v>
      </c>
      <c r="E73" s="4">
        <v>52</v>
      </c>
      <c r="F73" s="4" t="s">
        <v>229</v>
      </c>
      <c r="G73" s="4">
        <v>1311</v>
      </c>
      <c r="H73" s="15" t="s">
        <v>234</v>
      </c>
      <c r="I73" s="6">
        <f>VLOOKUP(G:G,'[1]ELP_Dec10'!$B:$X,23,0)</f>
        <v>73</v>
      </c>
      <c r="J73" s="100">
        <f aca="true" t="shared" si="1" ref="J73:J79">+I73*1.2</f>
        <v>87.6</v>
      </c>
      <c r="K73" s="50"/>
      <c r="L73" s="69"/>
      <c r="M73" s="68"/>
      <c r="N73" s="68"/>
    </row>
    <row r="74" spans="1:14" s="7" customFormat="1" ht="12.75">
      <c r="A74" s="3"/>
      <c r="B74" s="8"/>
      <c r="C74" s="4"/>
      <c r="D74" s="4"/>
      <c r="E74" s="4"/>
      <c r="F74" s="4"/>
      <c r="G74" s="4"/>
      <c r="H74" s="15"/>
      <c r="I74" s="6"/>
      <c r="J74" s="100"/>
      <c r="K74" s="50"/>
      <c r="L74" s="69"/>
      <c r="M74" s="68"/>
      <c r="N74" s="68"/>
    </row>
    <row r="75" spans="9:14" s="18" customFormat="1" ht="12.75">
      <c r="I75" s="6"/>
      <c r="J75" s="100"/>
      <c r="L75" s="69"/>
      <c r="M75" s="68"/>
      <c r="N75" s="68"/>
    </row>
    <row r="76" spans="9:10" s="18" customFormat="1" ht="12.75">
      <c r="I76" s="6"/>
      <c r="J76" s="100"/>
    </row>
    <row r="77" spans="1:11" s="18" customFormat="1" ht="12.75">
      <c r="A77" s="3" t="s">
        <v>95</v>
      </c>
      <c r="B77" s="8" t="s">
        <v>14</v>
      </c>
      <c r="C77" s="4">
        <v>12</v>
      </c>
      <c r="D77" s="4" t="s">
        <v>64</v>
      </c>
      <c r="E77" s="4">
        <v>41</v>
      </c>
      <c r="F77" s="4" t="s">
        <v>229</v>
      </c>
      <c r="G77" s="79">
        <v>2161</v>
      </c>
      <c r="H77" s="3" t="s">
        <v>314</v>
      </c>
      <c r="I77" s="6">
        <f>VLOOKUP(G:G,'[1]ELP_Dec10'!$B:$X,23,0)</f>
        <v>54</v>
      </c>
      <c r="J77" s="100">
        <f t="shared" si="1"/>
        <v>64.8</v>
      </c>
      <c r="K77" s="16"/>
    </row>
    <row r="78" spans="1:11" s="18" customFormat="1" ht="12.75">
      <c r="A78" s="3" t="s">
        <v>220</v>
      </c>
      <c r="B78" s="8" t="s">
        <v>14</v>
      </c>
      <c r="C78" s="4">
        <v>14</v>
      </c>
      <c r="D78" s="4" t="s">
        <v>64</v>
      </c>
      <c r="E78" s="4">
        <v>49</v>
      </c>
      <c r="F78" s="4" t="s">
        <v>229</v>
      </c>
      <c r="G78" s="79">
        <v>2160</v>
      </c>
      <c r="H78" s="3" t="s">
        <v>314</v>
      </c>
      <c r="I78" s="6">
        <f>VLOOKUP(G:G,'[1]ELP_Dec10'!$B:$X,23,0)</f>
        <v>65</v>
      </c>
      <c r="J78" s="100">
        <f t="shared" si="1"/>
        <v>78</v>
      </c>
      <c r="K78" s="16"/>
    </row>
    <row r="79" spans="1:11" s="18" customFormat="1" ht="12.75">
      <c r="A79" s="3" t="s">
        <v>220</v>
      </c>
      <c r="B79" s="8" t="s">
        <v>14</v>
      </c>
      <c r="C79" s="4">
        <v>16</v>
      </c>
      <c r="D79" s="4" t="s">
        <v>64</v>
      </c>
      <c r="E79" s="4">
        <v>52</v>
      </c>
      <c r="F79" s="4" t="s">
        <v>229</v>
      </c>
      <c r="G79" s="79">
        <v>2162</v>
      </c>
      <c r="H79" s="3" t="s">
        <v>314</v>
      </c>
      <c r="I79" s="6">
        <f>VLOOKUP(G:G,'[1]ELP_Dec10'!$B:$X,23,0)</f>
        <v>73</v>
      </c>
      <c r="J79" s="100">
        <f t="shared" si="1"/>
        <v>87.6</v>
      </c>
      <c r="K79" s="16"/>
    </row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scale="55" r:id="rId1"/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S118"/>
  <sheetViews>
    <sheetView workbookViewId="0" topLeftCell="A1">
      <selection activeCell="M11" sqref="M11"/>
    </sheetView>
  </sheetViews>
  <sheetFormatPr defaultColWidth="9.140625" defaultRowHeight="12.75"/>
  <cols>
    <col min="1" max="1" width="15.28125" style="0" customWidth="1"/>
    <col min="7" max="7" width="11.140625" style="0" customWidth="1"/>
    <col min="8" max="8" width="11.00390625" style="0" customWidth="1"/>
    <col min="9" max="9" width="14.28125" style="0" bestFit="1" customWidth="1"/>
    <col min="10" max="10" width="14.00390625" style="0" bestFit="1" customWidth="1"/>
    <col min="11" max="11" width="42.28125" style="14" bestFit="1" customWidth="1"/>
    <col min="12" max="14" width="9.140625" style="14" customWidth="1"/>
  </cols>
  <sheetData>
    <row r="1" spans="1:14" s="1" customFormat="1" ht="12.75">
      <c r="A1" s="115" t="s">
        <v>0</v>
      </c>
      <c r="B1" s="115"/>
      <c r="C1" s="115"/>
      <c r="D1" s="115"/>
      <c r="E1" s="115"/>
      <c r="F1" s="115"/>
      <c r="G1" s="1" t="s">
        <v>1</v>
      </c>
      <c r="H1" s="1" t="s">
        <v>2</v>
      </c>
      <c r="I1" s="2" t="s">
        <v>3</v>
      </c>
      <c r="J1" s="1" t="s">
        <v>4</v>
      </c>
      <c r="K1" s="89" t="s">
        <v>159</v>
      </c>
      <c r="L1" s="70"/>
      <c r="M1" s="70"/>
      <c r="N1" s="70"/>
    </row>
    <row r="2" spans="9:14" s="1" customFormat="1" ht="12.75">
      <c r="I2" s="2"/>
      <c r="K2" s="89"/>
      <c r="L2" s="70"/>
      <c r="M2" s="70"/>
      <c r="N2" s="70"/>
    </row>
    <row r="3" spans="1:6" s="18" customFormat="1" ht="12.75">
      <c r="A3" s="32" t="s">
        <v>242</v>
      </c>
      <c r="F3" s="45"/>
    </row>
    <row r="4" s="18" customFormat="1" ht="12.75">
      <c r="A4" s="32"/>
    </row>
    <row r="5" spans="1:14" s="18" customFormat="1" ht="12.75">
      <c r="A5" s="18" t="s">
        <v>121</v>
      </c>
      <c r="L5" s="14"/>
      <c r="M5" s="14"/>
      <c r="N5" s="14"/>
    </row>
    <row r="6" spans="1:14" s="7" customFormat="1" ht="12.75">
      <c r="A6" s="3" t="s">
        <v>19</v>
      </c>
      <c r="B6" s="4" t="s">
        <v>7</v>
      </c>
      <c r="C6" s="4">
        <v>14</v>
      </c>
      <c r="D6" s="4" t="s">
        <v>8</v>
      </c>
      <c r="E6" s="4">
        <v>55</v>
      </c>
      <c r="F6" s="4" t="s">
        <v>31</v>
      </c>
      <c r="G6" s="80">
        <v>78320</v>
      </c>
      <c r="H6" s="3" t="s">
        <v>34</v>
      </c>
      <c r="I6" s="6">
        <f>VLOOKUP(G:G,'[1]ELP_Dec10'!$B:$X,23,0)</f>
        <v>115.5</v>
      </c>
      <c r="J6" s="6">
        <f>+I6*1.2</f>
        <v>138.6</v>
      </c>
      <c r="K6" s="50" t="s">
        <v>104</v>
      </c>
      <c r="L6" s="69"/>
      <c r="M6" s="68"/>
      <c r="N6" s="68"/>
    </row>
    <row r="7" spans="1:14" s="7" customFormat="1" ht="12.75">
      <c r="A7" s="3" t="s">
        <v>19</v>
      </c>
      <c r="B7" s="4" t="s">
        <v>7</v>
      </c>
      <c r="C7" s="4">
        <v>15</v>
      </c>
      <c r="D7" s="4" t="s">
        <v>8</v>
      </c>
      <c r="E7" s="4">
        <v>56</v>
      </c>
      <c r="F7" s="4" t="s">
        <v>31</v>
      </c>
      <c r="G7" s="80">
        <v>77311</v>
      </c>
      <c r="H7" s="3" t="s">
        <v>34</v>
      </c>
      <c r="I7" s="6">
        <f>VLOOKUP(G:G,'[1]ELP_Dec10'!$B:$X,23,0)</f>
        <v>121</v>
      </c>
      <c r="J7" s="6">
        <f aca="true" t="shared" si="0" ref="J7:J71">+I7*1.2</f>
        <v>145.2</v>
      </c>
      <c r="K7" s="50" t="s">
        <v>243</v>
      </c>
      <c r="L7" s="69"/>
      <c r="M7" s="68"/>
      <c r="N7" s="68"/>
    </row>
    <row r="8" spans="1:14" s="7" customFormat="1" ht="12.75">
      <c r="A8" s="3"/>
      <c r="B8" s="4"/>
      <c r="C8" s="4"/>
      <c r="D8" s="4"/>
      <c r="E8" s="4"/>
      <c r="F8" s="4"/>
      <c r="G8" s="5"/>
      <c r="H8" s="3"/>
      <c r="I8" s="6"/>
      <c r="J8" s="6"/>
      <c r="K8" s="47"/>
      <c r="L8" s="69"/>
      <c r="M8" s="68"/>
      <c r="N8" s="68"/>
    </row>
    <row r="9" spans="1:14" s="7" customFormat="1" ht="12.75">
      <c r="A9" s="35" t="s">
        <v>126</v>
      </c>
      <c r="B9" s="8"/>
      <c r="C9" s="4"/>
      <c r="D9" s="4"/>
      <c r="E9" s="4"/>
      <c r="F9" s="4"/>
      <c r="G9" s="5"/>
      <c r="H9" s="3"/>
      <c r="I9" s="6"/>
      <c r="J9" s="6"/>
      <c r="K9" s="47"/>
      <c r="L9" s="69"/>
      <c r="M9" s="68"/>
      <c r="N9" s="68"/>
    </row>
    <row r="10" spans="1:14" s="7" customFormat="1" ht="12.75">
      <c r="A10" s="3" t="s">
        <v>35</v>
      </c>
      <c r="B10" s="4" t="s">
        <v>7</v>
      </c>
      <c r="C10" s="4">
        <v>14</v>
      </c>
      <c r="D10" s="4" t="s">
        <v>8</v>
      </c>
      <c r="E10" s="4">
        <v>65</v>
      </c>
      <c r="F10" s="4" t="s">
        <v>31</v>
      </c>
      <c r="G10" s="80">
        <v>2694</v>
      </c>
      <c r="H10" s="15" t="s">
        <v>335</v>
      </c>
      <c r="I10" s="6">
        <f>VLOOKUP(G:G,'[1]ELP_Dec10'!$B:$X,23,0)</f>
        <v>127</v>
      </c>
      <c r="J10" s="6">
        <f t="shared" si="0"/>
        <v>152.4</v>
      </c>
      <c r="K10" s="50" t="s">
        <v>243</v>
      </c>
      <c r="L10" s="69"/>
      <c r="M10" s="68"/>
      <c r="N10" s="68"/>
    </row>
    <row r="11" spans="1:14" s="7" customFormat="1" ht="12.75">
      <c r="A11" s="3" t="s">
        <v>35</v>
      </c>
      <c r="B11" s="4" t="s">
        <v>7</v>
      </c>
      <c r="C11" s="4">
        <v>15</v>
      </c>
      <c r="D11" s="4" t="s">
        <v>8</v>
      </c>
      <c r="E11" s="4">
        <v>67</v>
      </c>
      <c r="F11" s="4" t="s">
        <v>31</v>
      </c>
      <c r="G11" s="80">
        <v>78321</v>
      </c>
      <c r="H11" s="3" t="s">
        <v>34</v>
      </c>
      <c r="I11" s="6">
        <f>VLOOKUP(G:G,'[1]ELP_Dec10'!$B:$X,23,0)</f>
        <v>133</v>
      </c>
      <c r="J11" s="6">
        <f t="shared" si="0"/>
        <v>159.6</v>
      </c>
      <c r="K11" s="50" t="s">
        <v>104</v>
      </c>
      <c r="L11" s="69"/>
      <c r="M11" s="68"/>
      <c r="N11" s="68"/>
    </row>
    <row r="12" spans="9:14" ht="12.75">
      <c r="I12" s="6"/>
      <c r="J12" s="6"/>
      <c r="L12" s="69"/>
      <c r="M12" s="68"/>
      <c r="N12" s="68"/>
    </row>
    <row r="13" spans="1:14" ht="12.75">
      <c r="A13" s="18" t="s">
        <v>121</v>
      </c>
      <c r="I13" s="6"/>
      <c r="J13" s="6"/>
      <c r="L13" s="69"/>
      <c r="M13" s="68"/>
      <c r="N13" s="68"/>
    </row>
    <row r="14" spans="1:14" ht="12.75">
      <c r="A14" s="3" t="s">
        <v>19</v>
      </c>
      <c r="B14" s="4" t="s">
        <v>7</v>
      </c>
      <c r="C14" s="4">
        <v>15</v>
      </c>
      <c r="D14" s="4" t="s">
        <v>8</v>
      </c>
      <c r="E14" s="4">
        <v>56</v>
      </c>
      <c r="F14" s="4" t="s">
        <v>31</v>
      </c>
      <c r="G14" s="80">
        <v>1830</v>
      </c>
      <c r="H14" s="15" t="s">
        <v>284</v>
      </c>
      <c r="I14" s="6">
        <f>VLOOKUP(G:G,'[1]ELP_Dec10'!$B:$X,23,0)</f>
        <v>129.5</v>
      </c>
      <c r="J14" s="6">
        <f t="shared" si="0"/>
        <v>155.4</v>
      </c>
      <c r="K14" s="50" t="s">
        <v>286</v>
      </c>
      <c r="L14" s="69"/>
      <c r="M14" s="68"/>
      <c r="N14" s="68"/>
    </row>
    <row r="15" spans="9:14" ht="12.75">
      <c r="I15" s="6"/>
      <c r="J15" s="6"/>
      <c r="L15" s="69"/>
      <c r="M15" s="68"/>
      <c r="N15" s="68"/>
    </row>
    <row r="16" spans="1:14" ht="12.75">
      <c r="A16" s="35" t="s">
        <v>126</v>
      </c>
      <c r="I16" s="6"/>
      <c r="J16" s="6"/>
      <c r="L16" s="69"/>
      <c r="M16" s="68"/>
      <c r="N16" s="68"/>
    </row>
    <row r="17" spans="1:14" ht="12.75">
      <c r="A17" s="3" t="s">
        <v>35</v>
      </c>
      <c r="B17" s="4" t="s">
        <v>7</v>
      </c>
      <c r="C17" s="4">
        <v>15</v>
      </c>
      <c r="D17" s="4" t="s">
        <v>8</v>
      </c>
      <c r="E17" s="4">
        <v>67</v>
      </c>
      <c r="F17" s="4" t="s">
        <v>31</v>
      </c>
      <c r="G17" s="80">
        <v>1831</v>
      </c>
      <c r="H17" s="15" t="s">
        <v>285</v>
      </c>
      <c r="I17" s="6">
        <f>VLOOKUP(G:G,'[1]ELP_Dec10'!$B:$X,23,0)</f>
        <v>141.5</v>
      </c>
      <c r="J17" s="6">
        <f t="shared" si="0"/>
        <v>169.79999999999998</v>
      </c>
      <c r="K17" s="50" t="s">
        <v>286</v>
      </c>
      <c r="L17" s="69"/>
      <c r="M17" s="68"/>
      <c r="N17" s="68"/>
    </row>
    <row r="18" spans="1:14" ht="12.75">
      <c r="A18" s="3"/>
      <c r="B18" s="4"/>
      <c r="C18" s="4"/>
      <c r="D18" s="4"/>
      <c r="E18" s="4"/>
      <c r="F18" s="4"/>
      <c r="G18" s="80"/>
      <c r="H18" s="15"/>
      <c r="I18" s="6"/>
      <c r="J18" s="6"/>
      <c r="K18" s="50"/>
      <c r="L18" s="69"/>
      <c r="M18" s="68"/>
      <c r="N18" s="68"/>
    </row>
    <row r="19" spans="1:14" ht="12.75">
      <c r="A19" s="15" t="s">
        <v>121</v>
      </c>
      <c r="B19" s="4"/>
      <c r="C19" s="4"/>
      <c r="D19" s="4"/>
      <c r="E19" s="4"/>
      <c r="F19" s="4"/>
      <c r="G19" s="80"/>
      <c r="H19" s="15"/>
      <c r="I19" s="6"/>
      <c r="J19" s="6"/>
      <c r="K19" s="50"/>
      <c r="L19" s="69"/>
      <c r="M19" s="68"/>
      <c r="N19" s="68"/>
    </row>
    <row r="20" spans="1:14" ht="12.75">
      <c r="A20" s="15" t="s">
        <v>58</v>
      </c>
      <c r="B20" s="8" t="s">
        <v>14</v>
      </c>
      <c r="C20" s="4">
        <v>16</v>
      </c>
      <c r="D20" s="11" t="s">
        <v>8</v>
      </c>
      <c r="E20" s="4">
        <v>52</v>
      </c>
      <c r="F20" s="11" t="s">
        <v>60</v>
      </c>
      <c r="G20" s="80">
        <v>3964</v>
      </c>
      <c r="H20" s="15" t="s">
        <v>263</v>
      </c>
      <c r="I20" s="6">
        <f>VLOOKUP(G:G,'[1]ELP_Dec10'!$B:$X,23,0)</f>
        <v>104</v>
      </c>
      <c r="J20" s="6">
        <f t="shared" si="0"/>
        <v>124.8</v>
      </c>
      <c r="K20" s="95" t="s">
        <v>408</v>
      </c>
      <c r="L20" s="69"/>
      <c r="M20" s="68"/>
      <c r="N20" s="68"/>
    </row>
    <row r="21" spans="9:14" ht="12.75">
      <c r="I21" s="6"/>
      <c r="J21" s="6"/>
      <c r="L21" s="69"/>
      <c r="M21" s="68"/>
      <c r="N21" s="68"/>
    </row>
    <row r="22" spans="1:14" ht="12.75">
      <c r="A22" s="15" t="s">
        <v>126</v>
      </c>
      <c r="I22" s="6"/>
      <c r="J22" s="6"/>
      <c r="L22" s="69"/>
      <c r="M22" s="68"/>
      <c r="N22" s="68"/>
    </row>
    <row r="23" spans="1:14" ht="12.75">
      <c r="A23" s="15" t="s">
        <v>17</v>
      </c>
      <c r="B23" t="s">
        <v>7</v>
      </c>
      <c r="C23">
        <v>16</v>
      </c>
      <c r="D23" s="11" t="s">
        <v>8</v>
      </c>
      <c r="E23" s="71">
        <v>61</v>
      </c>
      <c r="F23" s="71" t="s">
        <v>60</v>
      </c>
      <c r="G23" s="80">
        <v>3966</v>
      </c>
      <c r="H23" t="s">
        <v>173</v>
      </c>
      <c r="I23" s="6">
        <f>VLOOKUP(G:G,'[1]ELP_Dec10'!$B:$X,23,0)</f>
        <v>133</v>
      </c>
      <c r="J23" s="6">
        <f t="shared" si="0"/>
        <v>159.6</v>
      </c>
      <c r="K23" s="95" t="s">
        <v>408</v>
      </c>
      <c r="L23" s="69"/>
      <c r="M23" s="68"/>
      <c r="N23" s="68"/>
    </row>
    <row r="24" spans="9:14" ht="12.75">
      <c r="I24" s="6"/>
      <c r="J24" s="6"/>
      <c r="L24" s="69"/>
      <c r="M24" s="68"/>
      <c r="N24" s="68"/>
    </row>
    <row r="25" spans="1:14" ht="12.75">
      <c r="A25" s="64" t="s">
        <v>244</v>
      </c>
      <c r="I25" s="6"/>
      <c r="J25" s="6"/>
      <c r="L25" s="69"/>
      <c r="M25" s="68"/>
      <c r="N25" s="68"/>
    </row>
    <row r="26" spans="1:14" s="7" customFormat="1" ht="12.75">
      <c r="A26" s="3"/>
      <c r="B26" s="4"/>
      <c r="C26" s="4"/>
      <c r="D26" s="4"/>
      <c r="E26" s="4"/>
      <c r="F26" s="4"/>
      <c r="G26" s="5"/>
      <c r="H26" s="3"/>
      <c r="I26" s="6"/>
      <c r="J26" s="6"/>
      <c r="K26" s="47"/>
      <c r="L26" s="69"/>
      <c r="M26" s="68"/>
      <c r="N26" s="68"/>
    </row>
    <row r="27" spans="1:14" s="7" customFormat="1" ht="12.75">
      <c r="A27" s="3" t="s">
        <v>17</v>
      </c>
      <c r="B27" s="8" t="s">
        <v>14</v>
      </c>
      <c r="C27" s="4">
        <v>12</v>
      </c>
      <c r="D27" s="4" t="s">
        <v>8</v>
      </c>
      <c r="E27" s="4">
        <v>56</v>
      </c>
      <c r="F27" s="4" t="s">
        <v>245</v>
      </c>
      <c r="G27" s="80">
        <v>76033</v>
      </c>
      <c r="H27" s="3" t="s">
        <v>246</v>
      </c>
      <c r="I27" s="6">
        <f>VLOOKUP(G:G,'[1]ELP_Dec10'!$B:$X,23,0)</f>
        <v>60</v>
      </c>
      <c r="J27" s="6">
        <f t="shared" si="0"/>
        <v>72</v>
      </c>
      <c r="K27" s="104" t="s">
        <v>244</v>
      </c>
      <c r="L27" s="69"/>
      <c r="M27" s="68"/>
      <c r="N27" s="68"/>
    </row>
    <row r="28" spans="1:14" s="54" customFormat="1" ht="12.75">
      <c r="A28" s="3" t="s">
        <v>19</v>
      </c>
      <c r="B28" s="8" t="s">
        <v>14</v>
      </c>
      <c r="C28" s="4">
        <v>12</v>
      </c>
      <c r="D28" s="4" t="s">
        <v>8</v>
      </c>
      <c r="E28" s="4">
        <v>51</v>
      </c>
      <c r="F28" s="4" t="s">
        <v>245</v>
      </c>
      <c r="G28" s="80">
        <v>76032</v>
      </c>
      <c r="H28" s="3" t="s">
        <v>246</v>
      </c>
      <c r="I28" s="6">
        <f>VLOOKUP(G:G,'[1]ELP_Dec10'!$B:$X,23,0)</f>
        <v>54.5</v>
      </c>
      <c r="J28" s="6">
        <f t="shared" si="0"/>
        <v>65.39999999999999</v>
      </c>
      <c r="K28" s="104" t="s">
        <v>244</v>
      </c>
      <c r="L28" s="69"/>
      <c r="M28" s="68"/>
      <c r="N28" s="68"/>
    </row>
    <row r="29" spans="1:14" s="54" customFormat="1" ht="12.75">
      <c r="A29" s="3"/>
      <c r="B29" s="8"/>
      <c r="C29" s="4"/>
      <c r="D29" s="4"/>
      <c r="E29" s="4"/>
      <c r="F29" s="4"/>
      <c r="G29" s="5"/>
      <c r="H29" s="3"/>
      <c r="I29" s="6"/>
      <c r="J29" s="6"/>
      <c r="K29" s="53"/>
      <c r="L29" s="69"/>
      <c r="M29" s="68"/>
      <c r="N29" s="68"/>
    </row>
    <row r="30" spans="1:14" s="7" customFormat="1" ht="12.75">
      <c r="A30" s="37" t="s">
        <v>247</v>
      </c>
      <c r="B30" s="45"/>
      <c r="C30" s="9"/>
      <c r="D30" s="76"/>
      <c r="E30" s="77"/>
      <c r="F30" s="78"/>
      <c r="G30" s="78"/>
      <c r="H30" s="78"/>
      <c r="I30" s="6"/>
      <c r="J30" s="6"/>
      <c r="K30" s="65"/>
      <c r="L30" s="69"/>
      <c r="M30" s="68"/>
      <c r="N30" s="68"/>
    </row>
    <row r="31" spans="1:14" s="7" customFormat="1" ht="12.75">
      <c r="A31" s="15"/>
      <c r="B31" s="8"/>
      <c r="C31" s="11"/>
      <c r="D31" s="11"/>
      <c r="E31" s="11"/>
      <c r="F31" s="11"/>
      <c r="G31" s="3"/>
      <c r="H31" s="15"/>
      <c r="I31" s="6"/>
      <c r="J31" s="6"/>
      <c r="K31" s="50"/>
      <c r="L31" s="69"/>
      <c r="M31" s="68"/>
      <c r="N31" s="68"/>
    </row>
    <row r="32" spans="1:14" s="7" customFormat="1" ht="12.75">
      <c r="A32" s="18" t="s">
        <v>121</v>
      </c>
      <c r="B32" s="8"/>
      <c r="C32" s="11"/>
      <c r="D32" s="11"/>
      <c r="E32" s="11"/>
      <c r="F32" s="11"/>
      <c r="G32" s="3"/>
      <c r="H32" s="15"/>
      <c r="I32" s="6"/>
      <c r="J32" s="6"/>
      <c r="K32" s="50"/>
      <c r="L32" s="69"/>
      <c r="M32" s="68"/>
      <c r="N32" s="68"/>
    </row>
    <row r="33" spans="1:14" s="7" customFormat="1" ht="12.75">
      <c r="A33" s="3" t="s">
        <v>13</v>
      </c>
      <c r="B33" s="8" t="s">
        <v>14</v>
      </c>
      <c r="C33" s="4">
        <v>12</v>
      </c>
      <c r="D33" s="4" t="s">
        <v>8</v>
      </c>
      <c r="E33" s="4">
        <v>64</v>
      </c>
      <c r="F33" s="4" t="s">
        <v>24</v>
      </c>
      <c r="G33" s="80">
        <v>78694</v>
      </c>
      <c r="H33" s="3" t="s">
        <v>248</v>
      </c>
      <c r="I33" s="6">
        <f>VLOOKUP(G:G,'[1]ELP_Dec10'!$B:$X,23,0)</f>
        <v>57</v>
      </c>
      <c r="J33" s="6">
        <f t="shared" si="0"/>
        <v>68.39999999999999</v>
      </c>
      <c r="K33" s="50"/>
      <c r="L33" s="69"/>
      <c r="M33" s="68"/>
      <c r="N33" s="68"/>
    </row>
    <row r="34" spans="1:14" s="7" customFormat="1" ht="12.75">
      <c r="A34" s="3" t="s">
        <v>13</v>
      </c>
      <c r="B34" s="8" t="s">
        <v>14</v>
      </c>
      <c r="C34" s="4">
        <v>13</v>
      </c>
      <c r="D34" s="4" t="s">
        <v>8</v>
      </c>
      <c r="E34" s="4">
        <v>55</v>
      </c>
      <c r="F34" s="4" t="s">
        <v>15</v>
      </c>
      <c r="G34" s="80">
        <v>78691</v>
      </c>
      <c r="H34" s="3" t="s">
        <v>248</v>
      </c>
      <c r="I34" s="6">
        <f>VLOOKUP(G:G,'[1]ELP_Dec10'!$B:$X,23,0)</f>
        <v>68</v>
      </c>
      <c r="J34" s="6">
        <f t="shared" si="0"/>
        <v>81.6</v>
      </c>
      <c r="K34" s="50"/>
      <c r="L34" s="69"/>
      <c r="M34" s="68"/>
      <c r="N34" s="68"/>
    </row>
    <row r="35" spans="1:14" s="7" customFormat="1" ht="12.75">
      <c r="A35" s="3" t="s">
        <v>59</v>
      </c>
      <c r="B35" s="8" t="s">
        <v>14</v>
      </c>
      <c r="C35" s="4">
        <v>14</v>
      </c>
      <c r="D35" s="4" t="s">
        <v>8</v>
      </c>
      <c r="E35" s="4">
        <v>58</v>
      </c>
      <c r="F35" s="4" t="s">
        <v>60</v>
      </c>
      <c r="G35" s="80">
        <v>78698</v>
      </c>
      <c r="H35" s="3" t="s">
        <v>248</v>
      </c>
      <c r="I35" s="6">
        <f>VLOOKUP(G:G,'[1]ELP_Dec10'!$B:$X,23,0)</f>
        <v>86</v>
      </c>
      <c r="J35" s="6">
        <f t="shared" si="0"/>
        <v>103.2</v>
      </c>
      <c r="K35" s="50"/>
      <c r="L35" s="69"/>
      <c r="M35" s="68"/>
      <c r="N35" s="68"/>
    </row>
    <row r="36" spans="1:14" s="7" customFormat="1" ht="12.75">
      <c r="A36" s="3" t="s">
        <v>19</v>
      </c>
      <c r="B36" s="8" t="s">
        <v>14</v>
      </c>
      <c r="C36" s="4">
        <v>14</v>
      </c>
      <c r="D36" s="4" t="s">
        <v>8</v>
      </c>
      <c r="E36" s="4">
        <v>55</v>
      </c>
      <c r="F36" s="4" t="s">
        <v>60</v>
      </c>
      <c r="G36" s="80">
        <v>78697</v>
      </c>
      <c r="H36" s="3" t="s">
        <v>248</v>
      </c>
      <c r="I36" s="6">
        <f>VLOOKUP(G:G,'[1]ELP_Dec10'!$B:$X,23,0)</f>
        <v>76.5</v>
      </c>
      <c r="J36" s="6">
        <f t="shared" si="0"/>
        <v>91.8</v>
      </c>
      <c r="K36" s="50"/>
      <c r="L36" s="69"/>
      <c r="M36" s="68"/>
      <c r="N36" s="68"/>
    </row>
    <row r="37" spans="9:10" ht="12.75">
      <c r="I37" s="6"/>
      <c r="J37" s="6"/>
    </row>
    <row r="38" spans="1:14" s="7" customFormat="1" ht="12.75">
      <c r="A38" s="3" t="s">
        <v>13</v>
      </c>
      <c r="B38" s="8" t="s">
        <v>14</v>
      </c>
      <c r="C38" s="4">
        <v>12</v>
      </c>
      <c r="D38" s="4" t="s">
        <v>8</v>
      </c>
      <c r="E38" s="4">
        <v>64</v>
      </c>
      <c r="F38" s="4" t="s">
        <v>245</v>
      </c>
      <c r="G38" s="80">
        <v>76008</v>
      </c>
      <c r="H38" s="3" t="s">
        <v>16</v>
      </c>
      <c r="I38" s="6">
        <f>VLOOKUP(G:G,'[1]ELP_Dec10'!$B:$X,23,0)</f>
        <v>51</v>
      </c>
      <c r="J38" s="6">
        <f t="shared" si="0"/>
        <v>61.199999999999996</v>
      </c>
      <c r="K38" s="47"/>
      <c r="L38" s="69"/>
      <c r="M38" s="68"/>
      <c r="N38" s="68"/>
    </row>
    <row r="39" spans="1:14" s="7" customFormat="1" ht="12.75">
      <c r="A39" s="3" t="s">
        <v>13</v>
      </c>
      <c r="B39" s="8" t="s">
        <v>14</v>
      </c>
      <c r="C39" s="4">
        <v>12</v>
      </c>
      <c r="D39" s="4" t="s">
        <v>8</v>
      </c>
      <c r="E39" s="4">
        <v>64</v>
      </c>
      <c r="F39" s="4" t="s">
        <v>24</v>
      </c>
      <c r="G39" s="80">
        <v>76308</v>
      </c>
      <c r="H39" s="3" t="s">
        <v>16</v>
      </c>
      <c r="I39" s="6">
        <f>VLOOKUP(G:G,'[1]ELP_Dec10'!$B:$X,23,0)</f>
        <v>51</v>
      </c>
      <c r="J39" s="6">
        <f t="shared" si="0"/>
        <v>61.199999999999996</v>
      </c>
      <c r="K39" s="47"/>
      <c r="L39" s="69"/>
      <c r="M39" s="68"/>
      <c r="N39" s="68"/>
    </row>
    <row r="40" spans="1:14" s="7" customFormat="1" ht="12.75">
      <c r="A40" s="3" t="s">
        <v>13</v>
      </c>
      <c r="B40" s="8" t="s">
        <v>14</v>
      </c>
      <c r="C40" s="4">
        <v>13</v>
      </c>
      <c r="D40" s="4" t="s">
        <v>8</v>
      </c>
      <c r="E40" s="4">
        <v>55</v>
      </c>
      <c r="F40" s="4" t="s">
        <v>15</v>
      </c>
      <c r="G40" s="80">
        <v>76247</v>
      </c>
      <c r="H40" s="3" t="s">
        <v>16</v>
      </c>
      <c r="I40" s="6">
        <f>VLOOKUP(G:G,'[1]ELP_Dec10'!$B:$X,23,0)</f>
        <v>60.5</v>
      </c>
      <c r="J40" s="6">
        <f t="shared" si="0"/>
        <v>72.6</v>
      </c>
      <c r="K40" s="50" t="s">
        <v>249</v>
      </c>
      <c r="L40" s="69"/>
      <c r="M40" s="68"/>
      <c r="N40" s="68"/>
    </row>
    <row r="41" spans="1:14" s="7" customFormat="1" ht="12.75">
      <c r="A41" s="3" t="s">
        <v>13</v>
      </c>
      <c r="B41" s="8" t="s">
        <v>14</v>
      </c>
      <c r="C41" s="4">
        <v>13</v>
      </c>
      <c r="D41" s="4" t="s">
        <v>8</v>
      </c>
      <c r="E41" s="4">
        <v>55</v>
      </c>
      <c r="F41" s="4" t="s">
        <v>15</v>
      </c>
      <c r="G41" s="80">
        <v>79063</v>
      </c>
      <c r="H41" s="3" t="s">
        <v>16</v>
      </c>
      <c r="I41" s="6">
        <f>VLOOKUP(G:G,'[1]ELP_Dec10'!$B:$X,23,0)</f>
        <v>60.5</v>
      </c>
      <c r="J41" s="6">
        <f t="shared" si="0"/>
        <v>72.6</v>
      </c>
      <c r="K41" s="50" t="s">
        <v>47</v>
      </c>
      <c r="L41" s="69"/>
      <c r="M41" s="68"/>
      <c r="N41" s="68"/>
    </row>
    <row r="42" spans="1:14" s="7" customFormat="1" ht="12.75">
      <c r="A42" s="3" t="s">
        <v>13</v>
      </c>
      <c r="B42" s="8" t="s">
        <v>14</v>
      </c>
      <c r="C42" s="4">
        <v>13</v>
      </c>
      <c r="D42" s="4" t="s">
        <v>8</v>
      </c>
      <c r="E42" s="4">
        <v>55</v>
      </c>
      <c r="F42" s="4" t="s">
        <v>15</v>
      </c>
      <c r="G42" s="80">
        <v>3367</v>
      </c>
      <c r="H42" s="15" t="s">
        <v>368</v>
      </c>
      <c r="I42" s="6">
        <f>VLOOKUP(G:G,'[1]ELP_Dec10'!$B:$X,23,0)</f>
        <v>60.5</v>
      </c>
      <c r="J42" s="6">
        <f t="shared" si="0"/>
        <v>72.6</v>
      </c>
      <c r="K42" s="50" t="s">
        <v>365</v>
      </c>
      <c r="L42" s="69"/>
      <c r="M42" s="68"/>
      <c r="N42" s="68"/>
    </row>
    <row r="43" spans="1:14" s="7" customFormat="1" ht="12.75">
      <c r="A43" s="3" t="s">
        <v>13</v>
      </c>
      <c r="B43" s="8" t="s">
        <v>14</v>
      </c>
      <c r="C43" s="4">
        <v>13</v>
      </c>
      <c r="D43" s="4" t="s">
        <v>8</v>
      </c>
      <c r="E43" s="4">
        <v>56</v>
      </c>
      <c r="F43" s="4" t="s">
        <v>24</v>
      </c>
      <c r="G43" s="80">
        <v>76790</v>
      </c>
      <c r="H43" s="3" t="s">
        <v>16</v>
      </c>
      <c r="I43" s="6">
        <f>VLOOKUP(G:G,'[1]ELP_Dec10'!$B:$X,23,0)</f>
        <v>59.5</v>
      </c>
      <c r="J43" s="6">
        <f t="shared" si="0"/>
        <v>71.39999999999999</v>
      </c>
      <c r="K43" s="50" t="s">
        <v>36</v>
      </c>
      <c r="L43" s="69"/>
      <c r="M43" s="68"/>
      <c r="N43" s="68"/>
    </row>
    <row r="44" spans="1:14" s="7" customFormat="1" ht="12.75">
      <c r="A44" s="3" t="s">
        <v>19</v>
      </c>
      <c r="B44" s="8" t="s">
        <v>14</v>
      </c>
      <c r="C44" s="4">
        <v>13</v>
      </c>
      <c r="D44" s="4" t="s">
        <v>8</v>
      </c>
      <c r="E44" s="4">
        <v>53</v>
      </c>
      <c r="F44" s="4" t="s">
        <v>24</v>
      </c>
      <c r="G44" s="80">
        <v>76306</v>
      </c>
      <c r="H44" s="3" t="s">
        <v>16</v>
      </c>
      <c r="I44" s="6">
        <f>VLOOKUP(G:G,'[1]ELP_Dec10'!$B:$X,23,0)</f>
        <v>59.5</v>
      </c>
      <c r="J44" s="6">
        <f t="shared" si="0"/>
        <v>71.39999999999999</v>
      </c>
      <c r="K44" s="50" t="s">
        <v>23</v>
      </c>
      <c r="L44" s="69"/>
      <c r="M44" s="68"/>
      <c r="N44" s="68"/>
    </row>
    <row r="45" spans="1:14" s="7" customFormat="1" ht="12.75">
      <c r="A45" s="3" t="s">
        <v>59</v>
      </c>
      <c r="B45" s="8" t="s">
        <v>14</v>
      </c>
      <c r="C45" s="4">
        <v>14</v>
      </c>
      <c r="D45" s="4" t="s">
        <v>8</v>
      </c>
      <c r="E45" s="4">
        <v>58</v>
      </c>
      <c r="F45" s="4" t="s">
        <v>60</v>
      </c>
      <c r="G45" s="80">
        <v>76805</v>
      </c>
      <c r="H45" s="3" t="s">
        <v>16</v>
      </c>
      <c r="I45" s="6">
        <f>VLOOKUP(G:G,'[1]ELP_Dec10'!$B:$X,23,0)</f>
        <v>76.5</v>
      </c>
      <c r="J45" s="6">
        <f t="shared" si="0"/>
        <v>91.8</v>
      </c>
      <c r="K45" s="50" t="s">
        <v>262</v>
      </c>
      <c r="L45" s="69"/>
      <c r="M45" s="68"/>
      <c r="N45" s="68"/>
    </row>
    <row r="46" spans="1:14" s="9" customFormat="1" ht="12.75">
      <c r="A46" s="11" t="s">
        <v>59</v>
      </c>
      <c r="B46" s="8" t="s">
        <v>14</v>
      </c>
      <c r="C46" s="11">
        <v>14</v>
      </c>
      <c r="D46" s="11" t="s">
        <v>8</v>
      </c>
      <c r="E46" s="11">
        <v>58</v>
      </c>
      <c r="F46" s="11" t="s">
        <v>60</v>
      </c>
      <c r="G46" s="4">
        <v>1257</v>
      </c>
      <c r="H46" s="11" t="s">
        <v>369</v>
      </c>
      <c r="I46" s="6">
        <f>VLOOKUP(G:G,'[1]ELP_Dec10'!$B:$X,23,0)</f>
        <v>76.5</v>
      </c>
      <c r="J46" s="6">
        <f t="shared" si="0"/>
        <v>91.8</v>
      </c>
      <c r="K46" s="50" t="s">
        <v>91</v>
      </c>
      <c r="L46" s="69"/>
      <c r="M46" s="68"/>
      <c r="N46" s="68"/>
    </row>
    <row r="47" spans="1:14" s="7" customFormat="1" ht="12.75">
      <c r="A47" s="3" t="s">
        <v>19</v>
      </c>
      <c r="B47" s="8" t="s">
        <v>14</v>
      </c>
      <c r="C47" s="4">
        <v>14</v>
      </c>
      <c r="D47" s="4" t="s">
        <v>8</v>
      </c>
      <c r="E47" s="4">
        <v>55</v>
      </c>
      <c r="F47" s="4" t="s">
        <v>60</v>
      </c>
      <c r="G47" s="80">
        <v>76833</v>
      </c>
      <c r="H47" s="3" t="s">
        <v>16</v>
      </c>
      <c r="I47" s="6">
        <f>VLOOKUP(G:G,'[1]ELP_Dec10'!$B:$X,23,0)</f>
        <v>68.5</v>
      </c>
      <c r="J47" s="6">
        <f t="shared" si="0"/>
        <v>82.2</v>
      </c>
      <c r="K47" s="50" t="s">
        <v>103</v>
      </c>
      <c r="L47" s="69"/>
      <c r="M47" s="68"/>
      <c r="N47" s="68"/>
    </row>
    <row r="48" spans="1:14" s="9" customFormat="1" ht="12.75">
      <c r="A48" s="11" t="s">
        <v>58</v>
      </c>
      <c r="B48" s="8" t="s">
        <v>14</v>
      </c>
      <c r="C48" s="11">
        <v>16</v>
      </c>
      <c r="D48" s="11" t="s">
        <v>8</v>
      </c>
      <c r="E48" s="11">
        <v>52</v>
      </c>
      <c r="F48" s="11" t="s">
        <v>15</v>
      </c>
      <c r="G48" s="4">
        <v>1344</v>
      </c>
      <c r="H48" s="11" t="s">
        <v>369</v>
      </c>
      <c r="I48" s="6">
        <f>VLOOKUP(G:G,'[1]ELP_Dec10'!$B:$X,23,0)</f>
        <v>68</v>
      </c>
      <c r="J48" s="6">
        <f t="shared" si="0"/>
        <v>81.6</v>
      </c>
      <c r="K48" s="50" t="s">
        <v>57</v>
      </c>
      <c r="L48" s="69"/>
      <c r="M48" s="68"/>
      <c r="N48" s="68"/>
    </row>
    <row r="49" spans="9:10" ht="12.75">
      <c r="I49" s="6"/>
      <c r="J49" s="6"/>
    </row>
    <row r="50" spans="1:14" s="7" customFormat="1" ht="12.75">
      <c r="A50" s="3" t="s">
        <v>63</v>
      </c>
      <c r="B50" s="8" t="s">
        <v>14</v>
      </c>
      <c r="C50" s="4">
        <v>12</v>
      </c>
      <c r="D50" s="4" t="s">
        <v>8</v>
      </c>
      <c r="E50" s="4">
        <v>44</v>
      </c>
      <c r="F50" s="4" t="s">
        <v>245</v>
      </c>
      <c r="G50" s="80">
        <v>76463</v>
      </c>
      <c r="H50" s="3" t="s">
        <v>250</v>
      </c>
      <c r="I50" s="6">
        <f>VLOOKUP(G:G,'[1]ELP_Dec10'!$B:$X,23,0)</f>
        <v>49</v>
      </c>
      <c r="J50" s="6">
        <f t="shared" si="0"/>
        <v>58.8</v>
      </c>
      <c r="K50" s="47"/>
      <c r="L50" s="69"/>
      <c r="M50" s="68"/>
      <c r="N50" s="68"/>
    </row>
    <row r="51" spans="1:14" s="7" customFormat="1" ht="12.75">
      <c r="A51" s="3"/>
      <c r="B51" s="8"/>
      <c r="C51" s="4"/>
      <c r="D51" s="4"/>
      <c r="E51" s="4"/>
      <c r="F51" s="4"/>
      <c r="G51" s="5"/>
      <c r="H51" s="3"/>
      <c r="I51" s="6"/>
      <c r="J51" s="6"/>
      <c r="K51" s="47"/>
      <c r="L51" s="69"/>
      <c r="M51" s="68"/>
      <c r="N51" s="68"/>
    </row>
    <row r="52" spans="1:14" s="7" customFormat="1" ht="12.75">
      <c r="A52" s="35" t="s">
        <v>126</v>
      </c>
      <c r="B52" s="8"/>
      <c r="C52" s="4"/>
      <c r="D52" s="4"/>
      <c r="E52" s="4"/>
      <c r="F52" s="4"/>
      <c r="G52" s="3"/>
      <c r="H52" s="15"/>
      <c r="I52" s="6"/>
      <c r="J52" s="6"/>
      <c r="K52" s="50"/>
      <c r="L52" s="69"/>
      <c r="M52" s="68"/>
      <c r="N52" s="68"/>
    </row>
    <row r="53" spans="1:14" s="7" customFormat="1" ht="12.75">
      <c r="A53" s="3" t="s">
        <v>17</v>
      </c>
      <c r="B53" s="8" t="s">
        <v>14</v>
      </c>
      <c r="C53" s="4">
        <v>12</v>
      </c>
      <c r="D53" s="4" t="s">
        <v>8</v>
      </c>
      <c r="E53" s="4">
        <v>62</v>
      </c>
      <c r="F53" s="4" t="s">
        <v>24</v>
      </c>
      <c r="G53" s="80">
        <v>78693</v>
      </c>
      <c r="H53" s="3" t="s">
        <v>251</v>
      </c>
      <c r="I53" s="6">
        <f>VLOOKUP(G:G,'[1]ELP_Dec10'!$B:$X,23,0)</f>
        <v>65</v>
      </c>
      <c r="J53" s="6">
        <f t="shared" si="0"/>
        <v>78</v>
      </c>
      <c r="K53" s="50"/>
      <c r="L53" s="69"/>
      <c r="M53" s="68"/>
      <c r="N53" s="68"/>
    </row>
    <row r="54" spans="1:14" s="7" customFormat="1" ht="12.75">
      <c r="A54" s="3" t="s">
        <v>17</v>
      </c>
      <c r="B54" s="8" t="s">
        <v>14</v>
      </c>
      <c r="C54" s="4">
        <v>13</v>
      </c>
      <c r="D54" s="4" t="s">
        <v>8</v>
      </c>
      <c r="E54" s="4">
        <v>57</v>
      </c>
      <c r="F54" s="4" t="s">
        <v>15</v>
      </c>
      <c r="G54" s="80">
        <v>78692</v>
      </c>
      <c r="H54" s="3" t="s">
        <v>251</v>
      </c>
      <c r="I54" s="6">
        <f>VLOOKUP(G:G,'[1]ELP_Dec10'!$B:$X,23,0)</f>
        <v>69.5</v>
      </c>
      <c r="J54" s="6">
        <f t="shared" si="0"/>
        <v>83.39999999999999</v>
      </c>
      <c r="K54" s="50"/>
      <c r="L54" s="69"/>
      <c r="M54" s="68"/>
      <c r="N54" s="68"/>
    </row>
    <row r="55" spans="1:14" s="7" customFormat="1" ht="12.75">
      <c r="A55" s="3" t="s">
        <v>11</v>
      </c>
      <c r="B55" s="8" t="s">
        <v>14</v>
      </c>
      <c r="C55" s="4">
        <v>13</v>
      </c>
      <c r="D55" s="4" t="s">
        <v>8</v>
      </c>
      <c r="E55" s="4">
        <v>64</v>
      </c>
      <c r="F55" s="4" t="s">
        <v>60</v>
      </c>
      <c r="G55" s="80">
        <v>78695</v>
      </c>
      <c r="H55" s="3" t="s">
        <v>251</v>
      </c>
      <c r="I55" s="6">
        <f>VLOOKUP(G:G,'[1]ELP_Dec10'!$B:$X,23,0)</f>
        <v>96.5</v>
      </c>
      <c r="J55" s="6">
        <f t="shared" si="0"/>
        <v>115.8</v>
      </c>
      <c r="K55" s="50"/>
      <c r="L55" s="69"/>
      <c r="M55" s="68"/>
      <c r="N55" s="68"/>
    </row>
    <row r="56" spans="1:14" s="7" customFormat="1" ht="12.75">
      <c r="A56" s="3" t="s">
        <v>11</v>
      </c>
      <c r="B56" s="8" t="s">
        <v>14</v>
      </c>
      <c r="C56" s="4">
        <v>14</v>
      </c>
      <c r="D56" s="4" t="s">
        <v>8</v>
      </c>
      <c r="E56" s="4">
        <v>66</v>
      </c>
      <c r="F56" s="4" t="s">
        <v>60</v>
      </c>
      <c r="G56" s="80">
        <v>78696</v>
      </c>
      <c r="H56" s="3" t="s">
        <v>251</v>
      </c>
      <c r="I56" s="6">
        <f>VLOOKUP(G:G,'[1]ELP_Dec10'!$B:$X,23,0)</f>
        <v>102.5</v>
      </c>
      <c r="J56" s="6">
        <f t="shared" si="0"/>
        <v>123</v>
      </c>
      <c r="K56" s="50"/>
      <c r="L56" s="69"/>
      <c r="M56" s="68"/>
      <c r="N56" s="68"/>
    </row>
    <row r="57" spans="9:10" ht="12.75">
      <c r="I57" s="6"/>
      <c r="J57" s="6"/>
    </row>
    <row r="58" spans="1:14" s="7" customFormat="1" ht="12.75">
      <c r="A58" s="3" t="s">
        <v>17</v>
      </c>
      <c r="B58" s="8" t="s">
        <v>14</v>
      </c>
      <c r="C58" s="4">
        <v>12</v>
      </c>
      <c r="D58" s="4" t="s">
        <v>8</v>
      </c>
      <c r="E58" s="4">
        <v>62</v>
      </c>
      <c r="F58" s="4" t="s">
        <v>15</v>
      </c>
      <c r="G58" s="80">
        <v>79064</v>
      </c>
      <c r="H58" s="3" t="s">
        <v>18</v>
      </c>
      <c r="I58" s="6">
        <f>VLOOKUP(G:G,'[1]ELP_Dec10'!$B:$X,23,0)</f>
        <v>59.5</v>
      </c>
      <c r="J58" s="6">
        <f t="shared" si="0"/>
        <v>71.39999999999999</v>
      </c>
      <c r="K58" s="50" t="s">
        <v>47</v>
      </c>
      <c r="L58" s="69"/>
      <c r="M58" s="68"/>
      <c r="N58" s="68"/>
    </row>
    <row r="59" spans="1:14" s="7" customFormat="1" ht="12.75">
      <c r="A59" s="3" t="s">
        <v>25</v>
      </c>
      <c r="B59" s="8" t="s">
        <v>14</v>
      </c>
      <c r="C59" s="4">
        <v>12</v>
      </c>
      <c r="D59" s="4" t="s">
        <v>8</v>
      </c>
      <c r="E59" s="4">
        <v>65</v>
      </c>
      <c r="F59" s="4" t="s">
        <v>24</v>
      </c>
      <c r="G59" s="80">
        <v>76307</v>
      </c>
      <c r="H59" s="3" t="s">
        <v>18</v>
      </c>
      <c r="I59" s="6">
        <f>VLOOKUP(G:G,'[1]ELP_Dec10'!$B:$X,23,0)</f>
        <v>59.5</v>
      </c>
      <c r="J59" s="6">
        <f t="shared" si="0"/>
        <v>71.39999999999999</v>
      </c>
      <c r="K59" s="50" t="s">
        <v>23</v>
      </c>
      <c r="L59" s="69"/>
      <c r="M59" s="68"/>
      <c r="N59" s="68"/>
    </row>
    <row r="60" spans="1:14" s="7" customFormat="1" ht="12.75">
      <c r="A60" s="4" t="s">
        <v>19</v>
      </c>
      <c r="B60" s="8" t="s">
        <v>14</v>
      </c>
      <c r="C60" s="4">
        <v>12</v>
      </c>
      <c r="D60" s="4" t="s">
        <v>8</v>
      </c>
      <c r="E60" s="4">
        <v>51</v>
      </c>
      <c r="F60" s="4" t="s">
        <v>24</v>
      </c>
      <c r="G60" s="79">
        <v>76171</v>
      </c>
      <c r="H60" s="4" t="s">
        <v>18</v>
      </c>
      <c r="I60" s="6">
        <f>VLOOKUP(G:G,'[1]ELP_Dec10'!$B:$X,23,0)</f>
        <v>52.5</v>
      </c>
      <c r="J60" s="6">
        <f t="shared" si="0"/>
        <v>63</v>
      </c>
      <c r="K60" s="47"/>
      <c r="L60" s="69"/>
      <c r="M60" s="68"/>
      <c r="N60" s="68"/>
    </row>
    <row r="61" spans="1:14" s="7" customFormat="1" ht="12.75">
      <c r="A61" s="3" t="s">
        <v>17</v>
      </c>
      <c r="B61" s="8" t="s">
        <v>14</v>
      </c>
      <c r="C61" s="4">
        <v>12</v>
      </c>
      <c r="D61" s="4" t="s">
        <v>8</v>
      </c>
      <c r="E61" s="4">
        <v>56</v>
      </c>
      <c r="F61" s="4" t="s">
        <v>24</v>
      </c>
      <c r="G61" s="80">
        <v>76168</v>
      </c>
      <c r="H61" s="3" t="s">
        <v>18</v>
      </c>
      <c r="I61" s="6">
        <f>VLOOKUP(G:G,'[1]ELP_Dec10'!$B:$X,23,0)</f>
        <v>58</v>
      </c>
      <c r="J61" s="6">
        <f t="shared" si="0"/>
        <v>69.6</v>
      </c>
      <c r="K61" s="47"/>
      <c r="L61" s="69"/>
      <c r="M61" s="68"/>
      <c r="N61" s="68"/>
    </row>
    <row r="62" spans="1:253" s="9" customFormat="1" ht="12.75">
      <c r="A62" s="3" t="s">
        <v>17</v>
      </c>
      <c r="B62" s="8" t="s">
        <v>14</v>
      </c>
      <c r="C62" s="4">
        <v>12</v>
      </c>
      <c r="D62" s="4" t="s">
        <v>8</v>
      </c>
      <c r="E62" s="4">
        <v>62</v>
      </c>
      <c r="F62" s="4" t="s">
        <v>24</v>
      </c>
      <c r="G62" s="71">
        <v>76007</v>
      </c>
      <c r="H62" s="3" t="s">
        <v>18</v>
      </c>
      <c r="I62" s="6">
        <f>VLOOKUP(G:G,'[1]ELP_Dec10'!$B:$X,23,0)</f>
        <v>58</v>
      </c>
      <c r="J62" s="6">
        <f t="shared" si="0"/>
        <v>69.6</v>
      </c>
      <c r="K62" s="49"/>
      <c r="M62" s="72"/>
      <c r="N62" s="72"/>
      <c r="O62" s="73"/>
      <c r="P62" s="73"/>
      <c r="Q62" s="73"/>
      <c r="R62" s="73"/>
      <c r="S62" s="73"/>
      <c r="T62" s="73"/>
      <c r="U62" s="72"/>
      <c r="V62" s="72"/>
      <c r="W62" s="73"/>
      <c r="X62" s="73"/>
      <c r="Y62" s="7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</row>
    <row r="63" spans="1:14" s="18" customFormat="1" ht="12.75">
      <c r="A63" s="11" t="s">
        <v>11</v>
      </c>
      <c r="B63" s="8" t="s">
        <v>14</v>
      </c>
      <c r="C63" s="4">
        <v>13</v>
      </c>
      <c r="D63" s="4" t="s">
        <v>8</v>
      </c>
      <c r="E63" s="4">
        <v>64</v>
      </c>
      <c r="F63" s="11" t="s">
        <v>60</v>
      </c>
      <c r="G63" s="16">
        <v>1258</v>
      </c>
      <c r="H63" s="11" t="s">
        <v>367</v>
      </c>
      <c r="I63" s="6">
        <f>VLOOKUP(G:G,'[1]ELP_Dec10'!$B:$X,23,0)</f>
        <v>85</v>
      </c>
      <c r="J63" s="6">
        <f t="shared" si="0"/>
        <v>102</v>
      </c>
      <c r="K63" s="50" t="s">
        <v>91</v>
      </c>
      <c r="L63" s="69"/>
      <c r="M63" s="68"/>
      <c r="N63" s="68"/>
    </row>
    <row r="64" spans="1:14" s="7" customFormat="1" ht="12.75">
      <c r="A64" s="3" t="s">
        <v>17</v>
      </c>
      <c r="B64" s="8" t="s">
        <v>14</v>
      </c>
      <c r="C64" s="4">
        <v>13</v>
      </c>
      <c r="D64" s="4" t="s">
        <v>8</v>
      </c>
      <c r="E64" s="4">
        <v>57</v>
      </c>
      <c r="F64" s="4" t="s">
        <v>24</v>
      </c>
      <c r="G64" s="80">
        <v>76468</v>
      </c>
      <c r="H64" s="3" t="s">
        <v>18</v>
      </c>
      <c r="I64" s="6">
        <f>VLOOKUP(G:G,'[1]ELP_Dec10'!$B:$X,23,0)</f>
        <v>61</v>
      </c>
      <c r="J64" s="6">
        <f t="shared" si="0"/>
        <v>73.2</v>
      </c>
      <c r="K64" s="50" t="s">
        <v>36</v>
      </c>
      <c r="L64" s="69"/>
      <c r="M64" s="68"/>
      <c r="N64" s="68"/>
    </row>
    <row r="65" spans="1:14" s="7" customFormat="1" ht="12.75">
      <c r="A65" s="3" t="s">
        <v>17</v>
      </c>
      <c r="B65" s="8" t="s">
        <v>14</v>
      </c>
      <c r="C65" s="4">
        <v>13</v>
      </c>
      <c r="D65" s="4" t="s">
        <v>8</v>
      </c>
      <c r="E65" s="4">
        <v>63</v>
      </c>
      <c r="F65" s="4" t="s">
        <v>15</v>
      </c>
      <c r="G65" s="80">
        <v>76248</v>
      </c>
      <c r="H65" s="3" t="s">
        <v>18</v>
      </c>
      <c r="I65" s="6">
        <f>VLOOKUP(G:G,'[1]ELP_Dec10'!$B:$X,23,0)</f>
        <v>63</v>
      </c>
      <c r="J65" s="6">
        <f t="shared" si="0"/>
        <v>75.6</v>
      </c>
      <c r="K65" s="50" t="s">
        <v>249</v>
      </c>
      <c r="L65" s="69"/>
      <c r="M65" s="68"/>
      <c r="N65" s="68"/>
    </row>
    <row r="66" spans="1:14" s="7" customFormat="1" ht="12.75">
      <c r="A66" s="15" t="s">
        <v>25</v>
      </c>
      <c r="B66" s="8" t="s">
        <v>14</v>
      </c>
      <c r="C66" s="4">
        <v>13</v>
      </c>
      <c r="D66" s="11" t="s">
        <v>8</v>
      </c>
      <c r="E66" s="4">
        <v>61</v>
      </c>
      <c r="F66" s="4" t="s">
        <v>15</v>
      </c>
      <c r="G66" s="80">
        <v>3368</v>
      </c>
      <c r="H66" s="15" t="s">
        <v>366</v>
      </c>
      <c r="I66" s="6">
        <f>VLOOKUP(G:G,'[1]ELP_Dec10'!$B:$X,23,0)</f>
        <v>68.5</v>
      </c>
      <c r="J66" s="6">
        <f t="shared" si="0"/>
        <v>82.2</v>
      </c>
      <c r="K66" s="50" t="s">
        <v>365</v>
      </c>
      <c r="L66" s="69"/>
      <c r="M66" s="68"/>
      <c r="N66" s="68"/>
    </row>
    <row r="67" spans="1:14" s="7" customFormat="1" ht="12.75">
      <c r="A67" s="3" t="s">
        <v>11</v>
      </c>
      <c r="B67" s="8" t="s">
        <v>14</v>
      </c>
      <c r="C67" s="4">
        <v>13</v>
      </c>
      <c r="D67" s="4" t="s">
        <v>8</v>
      </c>
      <c r="E67" s="4">
        <v>64</v>
      </c>
      <c r="F67" s="4" t="s">
        <v>60</v>
      </c>
      <c r="G67" s="80">
        <v>76806</v>
      </c>
      <c r="H67" s="3" t="s">
        <v>18</v>
      </c>
      <c r="I67" s="6">
        <f>VLOOKUP(G:G,'[1]ELP_Dec10'!$B:$X,23,0)</f>
        <v>85</v>
      </c>
      <c r="J67" s="6">
        <f t="shared" si="0"/>
        <v>102</v>
      </c>
      <c r="K67" s="50" t="s">
        <v>262</v>
      </c>
      <c r="L67" s="69"/>
      <c r="M67" s="68"/>
      <c r="N67" s="68"/>
    </row>
    <row r="68" spans="1:14" s="7" customFormat="1" ht="12.75">
      <c r="A68" s="3" t="s">
        <v>11</v>
      </c>
      <c r="B68" s="8" t="s">
        <v>14</v>
      </c>
      <c r="C68" s="4">
        <v>13</v>
      </c>
      <c r="D68" s="4" t="s">
        <v>8</v>
      </c>
      <c r="E68" s="4">
        <v>64</v>
      </c>
      <c r="F68" s="4" t="s">
        <v>60</v>
      </c>
      <c r="G68" s="80">
        <v>3251</v>
      </c>
      <c r="H68" s="15" t="s">
        <v>358</v>
      </c>
      <c r="I68" s="6">
        <f>VLOOKUP(G:G,'[1]ELP_Dec10'!$B:$X,23,0)</f>
        <v>85</v>
      </c>
      <c r="J68" s="6">
        <f t="shared" si="0"/>
        <v>102</v>
      </c>
      <c r="K68" s="95" t="s">
        <v>384</v>
      </c>
      <c r="L68" s="69"/>
      <c r="M68" s="68"/>
      <c r="N68" s="68"/>
    </row>
    <row r="69" spans="1:14" s="7" customFormat="1" ht="12.75">
      <c r="A69" s="3" t="s">
        <v>252</v>
      </c>
      <c r="B69" s="8" t="s">
        <v>14</v>
      </c>
      <c r="C69" s="4">
        <v>13</v>
      </c>
      <c r="D69" s="4" t="s">
        <v>8</v>
      </c>
      <c r="E69" s="4">
        <v>53</v>
      </c>
      <c r="F69" s="4" t="s">
        <v>24</v>
      </c>
      <c r="G69" s="80">
        <v>76172</v>
      </c>
      <c r="H69" s="3" t="s">
        <v>18</v>
      </c>
      <c r="I69" s="6">
        <f>VLOOKUP(G:G,'[1]ELP_Dec10'!$B:$X,23,0)</f>
        <v>60</v>
      </c>
      <c r="J69" s="6">
        <f t="shared" si="0"/>
        <v>72</v>
      </c>
      <c r="K69" s="47"/>
      <c r="L69" s="69"/>
      <c r="M69" s="68"/>
      <c r="N69" s="68"/>
    </row>
    <row r="70" spans="1:14" s="7" customFormat="1" ht="12.75">
      <c r="A70" s="3" t="s">
        <v>11</v>
      </c>
      <c r="B70" s="8" t="s">
        <v>14</v>
      </c>
      <c r="C70" s="4">
        <v>14</v>
      </c>
      <c r="D70" s="4" t="s">
        <v>8</v>
      </c>
      <c r="E70" s="4">
        <v>66</v>
      </c>
      <c r="F70" s="4" t="s">
        <v>60</v>
      </c>
      <c r="G70" s="80">
        <v>76834</v>
      </c>
      <c r="H70" s="3" t="s">
        <v>18</v>
      </c>
      <c r="I70" s="6">
        <f>VLOOKUP(G:G,'[1]ELP_Dec10'!$B:$X,23,0)</f>
        <v>91.5</v>
      </c>
      <c r="J70" s="6">
        <f t="shared" si="0"/>
        <v>109.8</v>
      </c>
      <c r="K70" s="50" t="s">
        <v>103</v>
      </c>
      <c r="L70" s="69"/>
      <c r="M70" s="68"/>
      <c r="N70" s="68"/>
    </row>
    <row r="71" spans="1:14" s="9" customFormat="1" ht="12.75">
      <c r="A71" s="11" t="s">
        <v>17</v>
      </c>
      <c r="B71" s="8" t="s">
        <v>14</v>
      </c>
      <c r="C71" s="11">
        <v>16</v>
      </c>
      <c r="D71" s="11" t="s">
        <v>8</v>
      </c>
      <c r="E71" s="11">
        <v>61</v>
      </c>
      <c r="F71" s="11" t="s">
        <v>15</v>
      </c>
      <c r="G71" s="4">
        <v>1346</v>
      </c>
      <c r="H71" s="11" t="s">
        <v>367</v>
      </c>
      <c r="I71" s="6">
        <f>VLOOKUP(G:G,'[1]ELP_Dec10'!$B:$X,23,0)</f>
        <v>76.5</v>
      </c>
      <c r="J71" s="6">
        <f t="shared" si="0"/>
        <v>91.8</v>
      </c>
      <c r="K71" s="50" t="s">
        <v>57</v>
      </c>
      <c r="L71" s="69"/>
      <c r="M71" s="68"/>
      <c r="N71" s="68"/>
    </row>
    <row r="72" spans="9:10" ht="12.75">
      <c r="I72" s="6"/>
      <c r="J72" s="6"/>
    </row>
    <row r="73" spans="1:14" s="18" customFormat="1" ht="12.75">
      <c r="A73" s="38" t="s">
        <v>253</v>
      </c>
      <c r="I73" s="6"/>
      <c r="J73" s="6"/>
      <c r="L73" s="69"/>
      <c r="M73" s="68"/>
      <c r="N73" s="68"/>
    </row>
    <row r="74" spans="1:14" s="18" customFormat="1" ht="12.75">
      <c r="A74" s="38"/>
      <c r="I74" s="6"/>
      <c r="J74" s="6"/>
      <c r="L74" s="69"/>
      <c r="M74" s="68"/>
      <c r="N74" s="68"/>
    </row>
    <row r="75" spans="1:14" s="18" customFormat="1" ht="12.75">
      <c r="A75" s="3" t="s">
        <v>6</v>
      </c>
      <c r="B75" s="8" t="s">
        <v>14</v>
      </c>
      <c r="C75" s="4">
        <v>10</v>
      </c>
      <c r="D75" s="4" t="s">
        <v>8</v>
      </c>
      <c r="E75" s="4">
        <v>58</v>
      </c>
      <c r="F75" s="4" t="s">
        <v>245</v>
      </c>
      <c r="G75" s="80">
        <v>76021</v>
      </c>
      <c r="H75" s="3" t="s">
        <v>18</v>
      </c>
      <c r="I75" s="6">
        <f>VLOOKUP(G:G,'[1]ELP_Dec10'!$B:$X,23,0)</f>
        <v>38</v>
      </c>
      <c r="J75" s="6">
        <f aca="true" t="shared" si="1" ref="J75:J109">+I75*1.2</f>
        <v>45.6</v>
      </c>
      <c r="K75" s="104" t="s">
        <v>244</v>
      </c>
      <c r="L75" s="69"/>
      <c r="M75" s="68"/>
      <c r="N75" s="68"/>
    </row>
    <row r="76" spans="1:14" s="18" customFormat="1" ht="12.75">
      <c r="A76" s="3"/>
      <c r="B76" s="8"/>
      <c r="C76" s="4"/>
      <c r="D76" s="4"/>
      <c r="E76" s="4"/>
      <c r="F76" s="4"/>
      <c r="G76" s="5"/>
      <c r="H76" s="3"/>
      <c r="I76" s="6"/>
      <c r="J76" s="6"/>
      <c r="L76" s="69"/>
      <c r="M76" s="68"/>
      <c r="N76" s="68"/>
    </row>
    <row r="77" spans="1:14" s="7" customFormat="1" ht="12.75">
      <c r="A77" s="3" t="s">
        <v>177</v>
      </c>
      <c r="B77" s="8" t="s">
        <v>14</v>
      </c>
      <c r="C77" s="4">
        <v>10</v>
      </c>
      <c r="D77" s="4" t="s">
        <v>8</v>
      </c>
      <c r="E77" s="4">
        <v>56</v>
      </c>
      <c r="F77" s="4" t="s">
        <v>245</v>
      </c>
      <c r="G77" s="80">
        <v>74552</v>
      </c>
      <c r="H77" s="3" t="s">
        <v>250</v>
      </c>
      <c r="I77" s="6">
        <f>VLOOKUP(G:G,'[1]ELP_Dec10'!$B:$X,23,0)</f>
        <v>37</v>
      </c>
      <c r="J77" s="6">
        <f t="shared" si="1"/>
        <v>44.4</v>
      </c>
      <c r="K77" s="104" t="s">
        <v>244</v>
      </c>
      <c r="L77" s="69"/>
      <c r="M77" s="68"/>
      <c r="N77" s="68"/>
    </row>
    <row r="78" spans="1:14" s="7" customFormat="1" ht="12.75">
      <c r="A78" s="3" t="s">
        <v>177</v>
      </c>
      <c r="B78" s="8" t="s">
        <v>14</v>
      </c>
      <c r="C78" s="4">
        <v>10</v>
      </c>
      <c r="D78" s="4" t="s">
        <v>8</v>
      </c>
      <c r="E78" s="4">
        <v>61</v>
      </c>
      <c r="F78" s="4" t="s">
        <v>245</v>
      </c>
      <c r="G78" s="80">
        <v>74833</v>
      </c>
      <c r="H78" s="3" t="s">
        <v>250</v>
      </c>
      <c r="I78" s="6">
        <f>VLOOKUP(G:G,'[1]ELP_Dec10'!$B:$X,23,0)</f>
        <v>38</v>
      </c>
      <c r="J78" s="6">
        <f t="shared" si="1"/>
        <v>45.6</v>
      </c>
      <c r="K78" s="104" t="s">
        <v>244</v>
      </c>
      <c r="L78" s="69"/>
      <c r="M78" s="68"/>
      <c r="N78" s="68"/>
    </row>
    <row r="79" spans="1:14" s="7" customFormat="1" ht="12.75">
      <c r="A79" s="3" t="s">
        <v>178</v>
      </c>
      <c r="B79" s="8" t="s">
        <v>14</v>
      </c>
      <c r="C79" s="4">
        <v>10</v>
      </c>
      <c r="D79" s="4" t="s">
        <v>8</v>
      </c>
      <c r="E79" s="4">
        <v>53</v>
      </c>
      <c r="F79" s="4" t="s">
        <v>245</v>
      </c>
      <c r="G79" s="80">
        <v>76016</v>
      </c>
      <c r="H79" s="3" t="s">
        <v>250</v>
      </c>
      <c r="I79" s="6">
        <f>VLOOKUP(G:G,'[1]ELP_Dec10'!$B:$X,23,0)</f>
        <v>36.5</v>
      </c>
      <c r="J79" s="6">
        <f t="shared" si="1"/>
        <v>43.8</v>
      </c>
      <c r="K79" s="104" t="s">
        <v>244</v>
      </c>
      <c r="L79" s="69"/>
      <c r="M79" s="68"/>
      <c r="N79" s="68"/>
    </row>
    <row r="80" spans="1:14" s="7" customFormat="1" ht="12.75">
      <c r="A80" s="41">
        <v>3</v>
      </c>
      <c r="B80" s="8" t="s">
        <v>14</v>
      </c>
      <c r="C80" s="4">
        <v>10</v>
      </c>
      <c r="D80" s="4" t="s">
        <v>64</v>
      </c>
      <c r="E80" s="4">
        <v>42</v>
      </c>
      <c r="F80" s="4" t="s">
        <v>245</v>
      </c>
      <c r="G80" s="80">
        <v>74549</v>
      </c>
      <c r="H80" s="3" t="s">
        <v>250</v>
      </c>
      <c r="I80" s="6">
        <f>VLOOKUP(G:G,'[1]ELP_Dec10'!$B:$X,23,0)</f>
        <v>30</v>
      </c>
      <c r="J80" s="6">
        <f t="shared" si="1"/>
        <v>36</v>
      </c>
      <c r="K80" s="104" t="s">
        <v>244</v>
      </c>
      <c r="L80" s="69"/>
      <c r="M80" s="68"/>
      <c r="N80" s="68"/>
    </row>
    <row r="81" spans="1:14" s="7" customFormat="1" ht="12.75">
      <c r="A81" s="41">
        <v>3</v>
      </c>
      <c r="B81" s="8" t="s">
        <v>14</v>
      </c>
      <c r="C81" s="4">
        <v>10</v>
      </c>
      <c r="D81" s="4" t="s">
        <v>8</v>
      </c>
      <c r="E81" s="4">
        <v>42</v>
      </c>
      <c r="F81" s="4" t="s">
        <v>245</v>
      </c>
      <c r="G81" s="80">
        <v>74550</v>
      </c>
      <c r="H81" s="3" t="s">
        <v>250</v>
      </c>
      <c r="I81" s="6">
        <f>VLOOKUP(G:G,'[1]ELP_Dec10'!$B:$X,23,0)</f>
        <v>30</v>
      </c>
      <c r="J81" s="6">
        <f t="shared" si="1"/>
        <v>36</v>
      </c>
      <c r="K81" s="104" t="s">
        <v>244</v>
      </c>
      <c r="L81" s="69"/>
      <c r="M81" s="68"/>
      <c r="N81" s="68"/>
    </row>
    <row r="82" spans="1:14" s="7" customFormat="1" ht="12.75">
      <c r="A82" s="41">
        <v>3</v>
      </c>
      <c r="B82" s="8" t="s">
        <v>14</v>
      </c>
      <c r="C82" s="4">
        <v>10</v>
      </c>
      <c r="D82" s="4" t="s">
        <v>8</v>
      </c>
      <c r="E82" s="4">
        <v>50</v>
      </c>
      <c r="F82" s="4" t="s">
        <v>245</v>
      </c>
      <c r="G82" s="80">
        <v>74830</v>
      </c>
      <c r="H82" s="3" t="s">
        <v>250</v>
      </c>
      <c r="I82" s="6">
        <f>VLOOKUP(G:G,'[1]ELP_Dec10'!$B:$X,23,0)</f>
        <v>30</v>
      </c>
      <c r="J82" s="6">
        <f t="shared" si="1"/>
        <v>36</v>
      </c>
      <c r="K82" s="104" t="s">
        <v>244</v>
      </c>
      <c r="L82" s="69"/>
      <c r="M82" s="68"/>
      <c r="N82" s="68"/>
    </row>
    <row r="83" spans="1:14" s="7" customFormat="1" ht="12.75">
      <c r="A83" s="41">
        <v>3.5</v>
      </c>
      <c r="B83" s="8" t="s">
        <v>14</v>
      </c>
      <c r="C83" s="4">
        <v>10</v>
      </c>
      <c r="D83" s="4" t="s">
        <v>8</v>
      </c>
      <c r="E83" s="4">
        <v>51</v>
      </c>
      <c r="F83" s="4" t="s">
        <v>245</v>
      </c>
      <c r="G83" s="80">
        <v>74551</v>
      </c>
      <c r="H83" s="3" t="s">
        <v>250</v>
      </c>
      <c r="I83" s="6">
        <f>VLOOKUP(G:G,'[1]ELP_Dec10'!$B:$X,23,0)</f>
        <v>37.5</v>
      </c>
      <c r="J83" s="6">
        <f t="shared" si="1"/>
        <v>45</v>
      </c>
      <c r="K83" s="104" t="s">
        <v>244</v>
      </c>
      <c r="L83" s="69"/>
      <c r="M83" s="68"/>
      <c r="N83" s="68"/>
    </row>
    <row r="84" spans="1:14" s="7" customFormat="1" ht="12.75">
      <c r="A84" s="41">
        <v>3.5</v>
      </c>
      <c r="B84" s="8" t="s">
        <v>14</v>
      </c>
      <c r="C84" s="4">
        <v>10</v>
      </c>
      <c r="D84" s="4" t="s">
        <v>8</v>
      </c>
      <c r="E84" s="4">
        <v>59</v>
      </c>
      <c r="F84" s="4" t="s">
        <v>245</v>
      </c>
      <c r="G84" s="80">
        <v>74832</v>
      </c>
      <c r="H84" s="3" t="s">
        <v>250</v>
      </c>
      <c r="I84" s="6">
        <f>VLOOKUP(G:G,'[1]ELP_Dec10'!$B:$X,23,0)</f>
        <v>40.5</v>
      </c>
      <c r="J84" s="6">
        <f t="shared" si="1"/>
        <v>48.6</v>
      </c>
      <c r="K84" s="104" t="s">
        <v>244</v>
      </c>
      <c r="L84" s="69"/>
      <c r="M84" s="68"/>
      <c r="N84" s="68"/>
    </row>
    <row r="85" spans="1:14" s="7" customFormat="1" ht="12.75">
      <c r="A85" s="3" t="s">
        <v>63</v>
      </c>
      <c r="B85" s="8" t="s">
        <v>14</v>
      </c>
      <c r="C85" s="4">
        <v>10</v>
      </c>
      <c r="D85" s="4" t="s">
        <v>8</v>
      </c>
      <c r="E85" s="4">
        <v>50</v>
      </c>
      <c r="F85" s="4" t="s">
        <v>245</v>
      </c>
      <c r="G85" s="80">
        <v>78548</v>
      </c>
      <c r="H85" s="3" t="s">
        <v>250</v>
      </c>
      <c r="I85" s="6">
        <f>VLOOKUP(G:G,'[1]ELP_Dec10'!$B:$X,23,0)</f>
        <v>34</v>
      </c>
      <c r="J85" s="6">
        <f t="shared" si="1"/>
        <v>40.8</v>
      </c>
      <c r="K85" s="104" t="s">
        <v>244</v>
      </c>
      <c r="L85" s="69"/>
      <c r="M85" s="68"/>
      <c r="N85" s="68"/>
    </row>
    <row r="86" spans="9:14" ht="12.75">
      <c r="I86" s="6"/>
      <c r="J86" s="6"/>
      <c r="L86" s="69"/>
      <c r="M86" s="68"/>
      <c r="N86" s="68"/>
    </row>
    <row r="87" spans="1:14" s="7" customFormat="1" ht="12.75">
      <c r="A87" s="37" t="s">
        <v>254</v>
      </c>
      <c r="C87" s="45"/>
      <c r="D87" s="9"/>
      <c r="G87" s="18"/>
      <c r="I87" s="6"/>
      <c r="J87" s="6"/>
      <c r="K87" s="47"/>
      <c r="L87" s="69"/>
      <c r="M87" s="68"/>
      <c r="N87" s="68"/>
    </row>
    <row r="88" spans="9:14" s="7" customFormat="1" ht="12.75">
      <c r="I88" s="6"/>
      <c r="J88" s="6"/>
      <c r="K88" s="47"/>
      <c r="L88" s="69"/>
      <c r="M88" s="68"/>
      <c r="N88" s="68"/>
    </row>
    <row r="89" spans="1:14" ht="12.75">
      <c r="A89" s="64" t="s">
        <v>244</v>
      </c>
      <c r="I89" s="6"/>
      <c r="J89" s="6"/>
      <c r="L89" s="69"/>
      <c r="M89" s="68"/>
      <c r="N89" s="68"/>
    </row>
    <row r="90" spans="1:14" s="7" customFormat="1" ht="12.75">
      <c r="A90" s="4" t="s">
        <v>177</v>
      </c>
      <c r="B90" s="8" t="s">
        <v>14</v>
      </c>
      <c r="C90" s="4">
        <v>10</v>
      </c>
      <c r="D90" s="4" t="s">
        <v>8</v>
      </c>
      <c r="E90" s="4">
        <v>61</v>
      </c>
      <c r="F90" s="4" t="s">
        <v>245</v>
      </c>
      <c r="G90" s="79">
        <v>76027</v>
      </c>
      <c r="H90" s="4" t="s">
        <v>255</v>
      </c>
      <c r="I90" s="6">
        <f>VLOOKUP(G:G,'[1]ELP_Dec10'!$B:$X,23,0)</f>
        <v>38</v>
      </c>
      <c r="J90" s="6">
        <f t="shared" si="1"/>
        <v>45.6</v>
      </c>
      <c r="K90" s="104" t="s">
        <v>244</v>
      </c>
      <c r="L90" s="69"/>
      <c r="M90" s="68"/>
      <c r="N90" s="68"/>
    </row>
    <row r="91" spans="1:14" s="7" customFormat="1" ht="12.75">
      <c r="A91" s="3" t="s">
        <v>178</v>
      </c>
      <c r="B91" s="8" t="s">
        <v>14</v>
      </c>
      <c r="C91" s="4">
        <v>10</v>
      </c>
      <c r="D91" s="4" t="s">
        <v>8</v>
      </c>
      <c r="E91" s="4">
        <v>53</v>
      </c>
      <c r="F91" s="4" t="s">
        <v>245</v>
      </c>
      <c r="G91" s="80">
        <v>76017</v>
      </c>
      <c r="H91" s="3" t="s">
        <v>255</v>
      </c>
      <c r="I91" s="6">
        <f>VLOOKUP(G:G,'[1]ELP_Dec10'!$B:$X,23,0)</f>
        <v>36.5</v>
      </c>
      <c r="J91" s="6">
        <f t="shared" si="1"/>
        <v>43.8</v>
      </c>
      <c r="K91" s="104" t="s">
        <v>244</v>
      </c>
      <c r="L91" s="69"/>
      <c r="M91" s="68"/>
      <c r="N91" s="68"/>
    </row>
    <row r="92" spans="1:14" s="7" customFormat="1" ht="12.75">
      <c r="A92" s="3" t="s">
        <v>6</v>
      </c>
      <c r="B92" s="8" t="s">
        <v>14</v>
      </c>
      <c r="C92" s="4">
        <v>10</v>
      </c>
      <c r="D92" s="4" t="s">
        <v>8</v>
      </c>
      <c r="E92" s="4">
        <v>58</v>
      </c>
      <c r="F92" s="4" t="s">
        <v>245</v>
      </c>
      <c r="G92" s="80">
        <v>76022</v>
      </c>
      <c r="H92" s="3" t="s">
        <v>255</v>
      </c>
      <c r="I92" s="6">
        <f>VLOOKUP(G:G,'[1]ELP_Dec10'!$B:$X,23,0)</f>
        <v>38</v>
      </c>
      <c r="J92" s="6">
        <f t="shared" si="1"/>
        <v>45.6</v>
      </c>
      <c r="K92" s="104" t="s">
        <v>244</v>
      </c>
      <c r="L92" s="69"/>
      <c r="M92" s="68"/>
      <c r="N92" s="68"/>
    </row>
    <row r="93" spans="1:14" s="7" customFormat="1" ht="12.75">
      <c r="A93" s="3" t="s">
        <v>66</v>
      </c>
      <c r="B93" s="8" t="s">
        <v>14</v>
      </c>
      <c r="C93" s="4">
        <v>10</v>
      </c>
      <c r="D93" s="4" t="s">
        <v>8</v>
      </c>
      <c r="E93" s="4">
        <v>56</v>
      </c>
      <c r="F93" s="4" t="s">
        <v>245</v>
      </c>
      <c r="G93" s="80">
        <v>76026</v>
      </c>
      <c r="H93" s="3" t="s">
        <v>255</v>
      </c>
      <c r="I93" s="6">
        <f>VLOOKUP(G:G,'[1]ELP_Dec10'!$B:$X,23,0)</f>
        <v>46</v>
      </c>
      <c r="J93" s="6">
        <f t="shared" si="1"/>
        <v>55.199999999999996</v>
      </c>
      <c r="K93" s="104" t="s">
        <v>244</v>
      </c>
      <c r="L93" s="69"/>
      <c r="M93" s="68"/>
      <c r="N93" s="68"/>
    </row>
    <row r="94" spans="1:14" s="7" customFormat="1" ht="12.75">
      <c r="A94" s="3" t="s">
        <v>71</v>
      </c>
      <c r="B94" s="8" t="s">
        <v>14</v>
      </c>
      <c r="C94" s="4">
        <v>10</v>
      </c>
      <c r="D94" s="4" t="s">
        <v>8</v>
      </c>
      <c r="E94" s="4">
        <v>61</v>
      </c>
      <c r="F94" s="4" t="s">
        <v>245</v>
      </c>
      <c r="G94" s="80">
        <v>76028</v>
      </c>
      <c r="H94" s="3" t="s">
        <v>255</v>
      </c>
      <c r="I94" s="6">
        <f>VLOOKUP(G:G,'[1]ELP_Dec10'!$B:$X,23,0)</f>
        <v>48.5</v>
      </c>
      <c r="J94" s="6">
        <f t="shared" si="1"/>
        <v>58.199999999999996</v>
      </c>
      <c r="K94" s="104" t="s">
        <v>244</v>
      </c>
      <c r="L94" s="69"/>
      <c r="M94" s="68"/>
      <c r="N94" s="68"/>
    </row>
    <row r="95" spans="1:14" s="7" customFormat="1" ht="12.75">
      <c r="A95" s="3" t="s">
        <v>17</v>
      </c>
      <c r="B95" s="8" t="s">
        <v>14</v>
      </c>
      <c r="C95" s="4">
        <v>10</v>
      </c>
      <c r="D95" s="4" t="s">
        <v>8</v>
      </c>
      <c r="E95" s="4">
        <v>52</v>
      </c>
      <c r="F95" s="4" t="s">
        <v>245</v>
      </c>
      <c r="G95" s="80">
        <v>76018</v>
      </c>
      <c r="H95" s="3" t="s">
        <v>255</v>
      </c>
      <c r="I95" s="6">
        <f>VLOOKUP(G:G,'[1]ELP_Dec10'!$B:$X,23,0)</f>
        <v>46.5</v>
      </c>
      <c r="J95" s="6">
        <f t="shared" si="1"/>
        <v>55.8</v>
      </c>
      <c r="K95" s="104" t="s">
        <v>244</v>
      </c>
      <c r="L95" s="69"/>
      <c r="M95" s="68"/>
      <c r="N95" s="68"/>
    </row>
    <row r="96" spans="1:14" s="7" customFormat="1" ht="12.75">
      <c r="A96" s="3" t="s">
        <v>63</v>
      </c>
      <c r="B96" s="8" t="s">
        <v>14</v>
      </c>
      <c r="C96" s="4">
        <v>10</v>
      </c>
      <c r="D96" s="4" t="s">
        <v>8</v>
      </c>
      <c r="E96" s="4">
        <v>50</v>
      </c>
      <c r="F96" s="4" t="s">
        <v>245</v>
      </c>
      <c r="G96" s="80">
        <v>76025</v>
      </c>
      <c r="H96" s="3" t="s">
        <v>255</v>
      </c>
      <c r="I96" s="6">
        <f>VLOOKUP(G:G,'[1]ELP_Dec10'!$B:$X,23,0)</f>
        <v>34</v>
      </c>
      <c r="J96" s="6">
        <f t="shared" si="1"/>
        <v>40.8</v>
      </c>
      <c r="K96" s="104" t="s">
        <v>244</v>
      </c>
      <c r="L96" s="69"/>
      <c r="M96" s="68"/>
      <c r="N96" s="68"/>
    </row>
    <row r="97" spans="1:14" s="7" customFormat="1" ht="12.75">
      <c r="A97" s="4" t="s">
        <v>6</v>
      </c>
      <c r="B97" s="8" t="s">
        <v>14</v>
      </c>
      <c r="C97" s="4">
        <v>12</v>
      </c>
      <c r="D97" s="4" t="s">
        <v>8</v>
      </c>
      <c r="E97" s="4">
        <v>51</v>
      </c>
      <c r="F97" s="4" t="s">
        <v>245</v>
      </c>
      <c r="G97" s="79">
        <v>76005</v>
      </c>
      <c r="H97" s="4" t="s">
        <v>255</v>
      </c>
      <c r="I97" s="6">
        <f>VLOOKUP(G:G,'[1]ELP_Dec10'!$B:$X,23,0)</f>
        <v>49.5</v>
      </c>
      <c r="J97" s="6">
        <f t="shared" si="1"/>
        <v>59.4</v>
      </c>
      <c r="K97" s="104" t="s">
        <v>244</v>
      </c>
      <c r="L97" s="69"/>
      <c r="M97" s="68"/>
      <c r="N97" s="68"/>
    </row>
    <row r="98" spans="1:14" s="7" customFormat="1" ht="12.75">
      <c r="A98" s="4" t="s">
        <v>59</v>
      </c>
      <c r="B98" s="8" t="s">
        <v>14</v>
      </c>
      <c r="C98" s="4">
        <v>12</v>
      </c>
      <c r="D98" s="4" t="s">
        <v>8</v>
      </c>
      <c r="E98" s="4">
        <v>54</v>
      </c>
      <c r="F98" s="4" t="s">
        <v>245</v>
      </c>
      <c r="G98" s="79">
        <v>76006</v>
      </c>
      <c r="H98" s="4" t="s">
        <v>255</v>
      </c>
      <c r="I98" s="6">
        <f>VLOOKUP(G:G,'[1]ELP_Dec10'!$B:$X,23,0)</f>
        <v>50.5</v>
      </c>
      <c r="J98" s="6">
        <f t="shared" si="1"/>
        <v>60.599999999999994</v>
      </c>
      <c r="K98" s="104" t="s">
        <v>244</v>
      </c>
      <c r="L98" s="69"/>
      <c r="M98" s="68"/>
      <c r="N98" s="68"/>
    </row>
    <row r="99" spans="1:14" s="7" customFormat="1" ht="12.75">
      <c r="A99" s="4" t="s">
        <v>19</v>
      </c>
      <c r="B99" s="8" t="s">
        <v>14</v>
      </c>
      <c r="C99" s="4">
        <v>12</v>
      </c>
      <c r="D99" s="4" t="s">
        <v>8</v>
      </c>
      <c r="E99" s="4">
        <v>44</v>
      </c>
      <c r="F99" s="4" t="s">
        <v>24</v>
      </c>
      <c r="G99" s="79">
        <v>76169</v>
      </c>
      <c r="H99" s="4" t="s">
        <v>255</v>
      </c>
      <c r="I99" s="6">
        <f>VLOOKUP(G:G,'[1]ELP_Dec10'!$B:$X,23,0)</f>
        <v>52.5</v>
      </c>
      <c r="J99" s="6">
        <f t="shared" si="1"/>
        <v>63</v>
      </c>
      <c r="K99" s="104" t="s">
        <v>244</v>
      </c>
      <c r="L99" s="69"/>
      <c r="M99" s="68"/>
      <c r="N99" s="68"/>
    </row>
    <row r="100" spans="1:14" s="7" customFormat="1" ht="12.75">
      <c r="A100" s="4" t="s">
        <v>17</v>
      </c>
      <c r="B100" s="8" t="s">
        <v>14</v>
      </c>
      <c r="C100" s="4">
        <v>12</v>
      </c>
      <c r="D100" s="4" t="s">
        <v>8</v>
      </c>
      <c r="E100" s="4">
        <v>49</v>
      </c>
      <c r="F100" s="4" t="s">
        <v>24</v>
      </c>
      <c r="G100" s="79">
        <v>76170</v>
      </c>
      <c r="H100" s="4" t="s">
        <v>255</v>
      </c>
      <c r="I100" s="6">
        <f>VLOOKUP(G:G,'[1]ELP_Dec10'!$B:$X,23,0)</f>
        <v>54.5</v>
      </c>
      <c r="J100" s="6">
        <f t="shared" si="1"/>
        <v>65.39999999999999</v>
      </c>
      <c r="K100" s="104" t="s">
        <v>244</v>
      </c>
      <c r="L100" s="69"/>
      <c r="M100" s="68"/>
      <c r="N100" s="68"/>
    </row>
    <row r="101" spans="1:14" s="7" customFormat="1" ht="12.75">
      <c r="A101" s="4" t="s">
        <v>25</v>
      </c>
      <c r="B101" s="8" t="s">
        <v>14</v>
      </c>
      <c r="C101" s="4">
        <v>12</v>
      </c>
      <c r="D101" s="4" t="s">
        <v>8</v>
      </c>
      <c r="E101" s="4">
        <v>60</v>
      </c>
      <c r="F101" s="4" t="s">
        <v>24</v>
      </c>
      <c r="G101" s="79">
        <v>76023</v>
      </c>
      <c r="H101" s="4" t="s">
        <v>255</v>
      </c>
      <c r="I101" s="6">
        <f>VLOOKUP(G:G,'[1]ELP_Dec10'!$B:$X,23,0)</f>
        <v>58</v>
      </c>
      <c r="J101" s="6">
        <f t="shared" si="1"/>
        <v>69.6</v>
      </c>
      <c r="K101" s="104" t="s">
        <v>244</v>
      </c>
      <c r="L101" s="69"/>
      <c r="M101" s="68"/>
      <c r="N101" s="68"/>
    </row>
    <row r="102" spans="1:14" s="7" customFormat="1" ht="12.75">
      <c r="A102" s="3" t="s">
        <v>252</v>
      </c>
      <c r="B102" s="8" t="s">
        <v>14</v>
      </c>
      <c r="C102" s="4">
        <v>13</v>
      </c>
      <c r="D102" s="4" t="s">
        <v>8</v>
      </c>
      <c r="E102" s="4">
        <v>53</v>
      </c>
      <c r="F102" s="4" t="s">
        <v>24</v>
      </c>
      <c r="G102" s="80">
        <v>76173</v>
      </c>
      <c r="H102" s="3" t="s">
        <v>255</v>
      </c>
      <c r="I102" s="6">
        <f>VLOOKUP(G:G,'[1]ELP_Dec10'!$B:$X,23,0)</f>
        <v>60</v>
      </c>
      <c r="J102" s="6">
        <f t="shared" si="1"/>
        <v>72</v>
      </c>
      <c r="K102" s="104" t="s">
        <v>244</v>
      </c>
      <c r="L102" s="69"/>
      <c r="M102" s="68"/>
      <c r="N102" s="68"/>
    </row>
    <row r="103" spans="1:14" s="7" customFormat="1" ht="12.75">
      <c r="A103" s="3" t="s">
        <v>256</v>
      </c>
      <c r="B103" s="8" t="s">
        <v>14</v>
      </c>
      <c r="C103" s="4">
        <v>13</v>
      </c>
      <c r="D103" s="4" t="s">
        <v>8</v>
      </c>
      <c r="E103" s="4">
        <v>57</v>
      </c>
      <c r="F103" s="4" t="s">
        <v>24</v>
      </c>
      <c r="G103" s="80">
        <v>76031</v>
      </c>
      <c r="H103" s="3" t="s">
        <v>255</v>
      </c>
      <c r="I103" s="6">
        <f>VLOOKUP(G:G,'[1]ELP_Dec10'!$B:$X,23,0)</f>
        <v>65</v>
      </c>
      <c r="J103" s="6">
        <f t="shared" si="1"/>
        <v>78</v>
      </c>
      <c r="K103" s="104" t="s">
        <v>244</v>
      </c>
      <c r="L103" s="69"/>
      <c r="M103" s="68"/>
      <c r="N103" s="68"/>
    </row>
    <row r="104" spans="9:14" ht="12.75">
      <c r="I104" s="6"/>
      <c r="J104" s="6"/>
      <c r="L104" s="69"/>
      <c r="M104" s="68"/>
      <c r="N104" s="68"/>
    </row>
    <row r="105" spans="1:14" ht="12.75">
      <c r="A105" s="64" t="s">
        <v>121</v>
      </c>
      <c r="I105" s="6"/>
      <c r="J105" s="6"/>
      <c r="L105" s="69"/>
      <c r="M105" s="68"/>
      <c r="N105" s="68"/>
    </row>
    <row r="106" spans="1:14" s="7" customFormat="1" ht="12.75">
      <c r="A106" s="15" t="s">
        <v>231</v>
      </c>
      <c r="B106" s="8" t="s">
        <v>14</v>
      </c>
      <c r="C106" s="4">
        <v>12</v>
      </c>
      <c r="D106" s="4" t="s">
        <v>8</v>
      </c>
      <c r="E106" s="4">
        <v>67</v>
      </c>
      <c r="F106" s="4" t="s">
        <v>245</v>
      </c>
      <c r="G106" s="80">
        <v>49461</v>
      </c>
      <c r="H106" s="3" t="s">
        <v>257</v>
      </c>
      <c r="I106" s="6">
        <f>VLOOKUP(G:G,'[1]ELP_Dec10'!$B:$X,23,0)</f>
        <v>54.5</v>
      </c>
      <c r="J106" s="6">
        <f t="shared" si="1"/>
        <v>65.39999999999999</v>
      </c>
      <c r="K106" s="47"/>
      <c r="L106" s="69"/>
      <c r="M106" s="68"/>
      <c r="N106" s="68"/>
    </row>
    <row r="107" spans="9:14" ht="12.75">
      <c r="I107" s="6"/>
      <c r="J107" s="6"/>
      <c r="L107" s="69"/>
      <c r="M107" s="68"/>
      <c r="N107" s="68"/>
    </row>
    <row r="108" spans="1:14" ht="12.75">
      <c r="A108" s="35" t="s">
        <v>126</v>
      </c>
      <c r="I108" s="6"/>
      <c r="J108" s="6"/>
      <c r="L108" s="69"/>
      <c r="M108" s="68"/>
      <c r="N108" s="68"/>
    </row>
    <row r="109" spans="1:14" ht="12.75">
      <c r="A109" s="3" t="s">
        <v>66</v>
      </c>
      <c r="B109" s="8" t="s">
        <v>14</v>
      </c>
      <c r="C109" s="4">
        <v>10</v>
      </c>
      <c r="D109" s="4" t="s">
        <v>8</v>
      </c>
      <c r="E109" s="4">
        <v>66</v>
      </c>
      <c r="F109" s="4" t="s">
        <v>245</v>
      </c>
      <c r="G109" s="80">
        <v>77950</v>
      </c>
      <c r="H109" s="3" t="s">
        <v>258</v>
      </c>
      <c r="I109" s="6">
        <f>VLOOKUP(G:G,'[1]ELP_Dec10'!$B:$X,23,0)</f>
        <v>46</v>
      </c>
      <c r="J109" s="6">
        <f t="shared" si="1"/>
        <v>55.199999999999996</v>
      </c>
      <c r="L109" s="69"/>
      <c r="M109" s="68"/>
      <c r="N109" s="68"/>
    </row>
    <row r="112" ht="12.75">
      <c r="J112" s="6"/>
    </row>
    <row r="114" s="18" customFormat="1" ht="12.75">
      <c r="A114" s="63"/>
    </row>
    <row r="115" spans="11:14" s="7" customFormat="1" ht="12.75">
      <c r="K115" s="47"/>
      <c r="L115" s="9"/>
      <c r="M115" s="9"/>
      <c r="N115" s="9"/>
    </row>
    <row r="116" spans="1:14" s="7" customFormat="1" ht="12.75">
      <c r="A116" s="3"/>
      <c r="B116" s="8"/>
      <c r="C116" s="4"/>
      <c r="D116" s="4"/>
      <c r="E116" s="4"/>
      <c r="F116" s="4"/>
      <c r="G116" s="4"/>
      <c r="H116" s="15"/>
      <c r="I116" s="6"/>
      <c r="J116" s="6"/>
      <c r="K116" s="50"/>
      <c r="L116" s="9"/>
      <c r="M116" s="9"/>
      <c r="N116" s="9"/>
    </row>
    <row r="117" ht="12.75">
      <c r="A117" s="38"/>
    </row>
    <row r="118" spans="1:14" s="7" customFormat="1" ht="12.75">
      <c r="A118" s="3"/>
      <c r="B118" s="8"/>
      <c r="C118" s="4"/>
      <c r="D118" s="4"/>
      <c r="E118" s="4"/>
      <c r="F118" s="4"/>
      <c r="G118" s="10"/>
      <c r="H118" s="3"/>
      <c r="I118" s="6"/>
      <c r="J118" s="6"/>
      <c r="K118" s="47"/>
      <c r="L118" s="9"/>
      <c r="M118" s="9"/>
      <c r="N118" s="9"/>
    </row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</sheetData>
  <mergeCells count="1">
    <mergeCell ref="A1:F1"/>
  </mergeCells>
  <conditionalFormatting sqref="G62">
    <cfRule type="cellIs" priority="1" dxfId="0" operator="lessThan" stopIfTrue="1">
      <formula>2000</formula>
    </cfRule>
  </conditionalFormatting>
  <printOptions/>
  <pageMargins left="0.75" right="0.75" top="1" bottom="1" header="0.5" footer="0.5"/>
  <pageSetup horizontalDpi="600" verticalDpi="600" orientation="portrait" paperSize="9" scale="55" r:id="rId2"/>
  <rowBreaks count="1" manualBreakCount="1">
    <brk id="7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BRIDGESTONE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claudio.castellano</dc:creator>
  <cp:keywords/>
  <dc:description/>
  <cp:lastModifiedBy>andrea.gramegna</cp:lastModifiedBy>
  <cp:lastPrinted>2007-01-08T09:31:46Z</cp:lastPrinted>
  <dcterms:created xsi:type="dcterms:W3CDTF">2006-11-24T13:12:47Z</dcterms:created>
  <dcterms:modified xsi:type="dcterms:W3CDTF">2011-02-03T16:10:08Z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